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https://theermgroup-my.sharepoint.com/personal/anna_hardisty_erm_com/Documents/Documents/"/>
    </mc:Choice>
  </mc:AlternateContent>
  <xr:revisionPtr revIDLastSave="4" documentId="8_{3B160661-67E0-4C78-8709-E26D1B79333E}" xr6:coauthVersionLast="47" xr6:coauthVersionMax="47" xr10:uidLastSave="{E1311999-456E-4A28-A4D1-58E3E7763621}"/>
  <bookViews>
    <workbookView xWindow="-120" yWindow="-16320" windowWidth="29040" windowHeight="15720" tabRatio="856" activeTab="2" xr2:uid="{00000000-000D-0000-FFFF-FFFF00000000}"/>
  </bookViews>
  <sheets>
    <sheet name="Plant budget - FOAK plant" sheetId="14" r:id="rId1"/>
    <sheet name="Plant budget - demo plant" sheetId="24" r:id="rId2"/>
    <sheet name="Project budget - example" sheetId="21" r:id="rId3"/>
    <sheet name="Main equipment - FOAK plant" sheetId="22" r:id="rId4"/>
    <sheet name="Main equipment - demo plant" sheetId="23" r:id="rId5"/>
    <sheet name="Lists" sheetId="13" state="hidden" r:id="rId6"/>
  </sheets>
  <externalReferences>
    <externalReference r:id="rId7"/>
    <externalReference r:id="rId8"/>
  </externalReferences>
  <definedNames>
    <definedName name="__1234Graph_A" hidden="1">[1]Depreciation!#REF!</definedName>
    <definedName name="__123Graph_A" hidden="1">[1]Depreciation!#REF!</definedName>
    <definedName name="__123Graph_B" hidden="1">[1]Depreciation!#REF!</definedName>
    <definedName name="__123Graph_C" hidden="1">[1]Depreciation!#REF!</definedName>
    <definedName name="__123Graph_D" hidden="1">[1]Depreciation!#REF!</definedName>
    <definedName name="__123Graph_E" hidden="1">[1]Depreciation!#REF!</definedName>
    <definedName name="__123Graph_F" hidden="1">[1]Depreciation!#REF!</definedName>
    <definedName name="__123Graph_X" hidden="1">[1]Depreciation!#REF!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FALSE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_Table1_In1" hidden="1">#REF!</definedName>
    <definedName name="_Table1_Out" hidden="1">#REF!</definedName>
    <definedName name="aadsds"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adsds"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adsds"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adsds"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anscount" hidden="1">1</definedName>
    <definedName name="CBWorkbookPriority" hidden="1">-1631513760</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XCL_SBC" hidden="1">"c3081"</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PAYOUT_RATIO" hidden="1">"c3492"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ACT_OR_EST" hidden="1">"c2214"</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39343.6573842593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Lifecycle_stage">Lists!$B$1:$B$4</definedName>
    <definedName name="List">Lists!$A$1:$A$2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b_inputLocation" hidden="1">#REF!</definedName>
    <definedName name="No">[2]Lists!$A$1:$A$2</definedName>
    <definedName name="RiskAfterRecalcMacro" hidden="1">"BetweenIterationsMacro"</definedName>
    <definedName name="RiskAfterSimMacro" hidden="1">""</definedName>
    <definedName name="RiskBeforeRecalcMacro" hidden="1">""</definedName>
    <definedName name="RiskBeforeSimMacro" hidden="1">""</definedName>
    <definedName name="RiskCollectDistributionSamples" hidden="1">1</definedName>
    <definedName name="RiskFixedSeed" hidden="1">2009000</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definedName>
    <definedName name="RiskNumSimulations" hidden="1">1</definedName>
    <definedName name="RiskPauseOnError" hidden="1">FALSE</definedName>
    <definedName name="RiskRunAfterRecalcMacro" hidden="1">TRUE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FALSE</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rn.My._.estimate._.report." hidden="1">{"Equipment",#N/A,FALSE,"A";"Summary",#N/A,FALSE,"B"}</definedName>
    <definedName name="Yes">[2]Lists!$A$1:$A$3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 i="24" l="1"/>
  <c r="L16" i="24"/>
  <c r="L17" i="24"/>
  <c r="L18" i="24"/>
  <c r="L19" i="24"/>
  <c r="L20" i="24"/>
  <c r="L21" i="24"/>
  <c r="L22" i="24"/>
  <c r="L23" i="24"/>
  <c r="L14" i="24"/>
  <c r="L15" i="14" l="1"/>
  <c r="L16" i="14"/>
  <c r="L17" i="14"/>
  <c r="L18" i="14"/>
  <c r="L19" i="14"/>
  <c r="L20" i="14"/>
  <c r="L21" i="14"/>
  <c r="L22" i="14"/>
  <c r="L23" i="14"/>
  <c r="L14" i="14"/>
  <c r="O23" i="24"/>
  <c r="P23" i="24" s="1"/>
  <c r="Q23" i="24" s="1"/>
  <c r="M23" i="24"/>
  <c r="O22" i="24"/>
  <c r="P22" i="24" s="1"/>
  <c r="Q22" i="24" s="1"/>
  <c r="M22" i="24"/>
  <c r="O21" i="24"/>
  <c r="P21" i="24" s="1"/>
  <c r="Q21" i="24" s="1"/>
  <c r="M21" i="24"/>
  <c r="P20" i="24"/>
  <c r="Q20" i="24" s="1"/>
  <c r="O20" i="24"/>
  <c r="M20" i="24"/>
  <c r="O19" i="24"/>
  <c r="P19" i="24" s="1"/>
  <c r="Q19" i="24" s="1"/>
  <c r="M19" i="24"/>
  <c r="O18" i="24"/>
  <c r="P18" i="24" s="1"/>
  <c r="Q18" i="24" s="1"/>
  <c r="M18" i="24"/>
  <c r="O17" i="24"/>
  <c r="P17" i="24" s="1"/>
  <c r="Q17" i="24" s="1"/>
  <c r="M17" i="24"/>
  <c r="O16" i="24"/>
  <c r="P16" i="24" s="1"/>
  <c r="Q16" i="24" s="1"/>
  <c r="M16" i="24"/>
  <c r="O15" i="24"/>
  <c r="P15" i="24" s="1"/>
  <c r="Q15" i="24" s="1"/>
  <c r="M15" i="24"/>
  <c r="O14" i="24"/>
  <c r="P14" i="24" s="1"/>
  <c r="Q14" i="24" s="1"/>
  <c r="M14" i="24"/>
  <c r="D10" i="24" l="1"/>
  <c r="D14" i="23"/>
  <c r="D52" i="23" s="1"/>
  <c r="D20" i="23"/>
  <c r="D26" i="23"/>
  <c r="D32" i="23"/>
  <c r="D38" i="23"/>
  <c r="D44" i="23"/>
  <c r="D50" i="23"/>
  <c r="D14" i="22"/>
  <c r="D52" i="22" s="1"/>
  <c r="D20" i="22"/>
  <c r="D26" i="22"/>
  <c r="D32" i="22"/>
  <c r="D38" i="22"/>
  <c r="D44" i="22"/>
  <c r="D50" i="22"/>
  <c r="L15" i="21"/>
  <c r="O15" i="21" s="1"/>
  <c r="L16" i="21"/>
  <c r="O16" i="21" s="1"/>
  <c r="L17" i="21"/>
  <c r="O17" i="21" s="1"/>
  <c r="L14" i="21"/>
  <c r="M14" i="21" s="1"/>
  <c r="M15" i="14"/>
  <c r="M16" i="14"/>
  <c r="M17" i="14"/>
  <c r="M18" i="14"/>
  <c r="M19" i="14"/>
  <c r="M20" i="14"/>
  <c r="M21" i="14"/>
  <c r="M22" i="14"/>
  <c r="M23" i="14"/>
  <c r="M14" i="14"/>
  <c r="O23" i="14"/>
  <c r="P23" i="14" s="1"/>
  <c r="Q23" i="14" s="1"/>
  <c r="O22" i="14"/>
  <c r="P22" i="14" s="1"/>
  <c r="Q22" i="14" s="1"/>
  <c r="O21" i="14"/>
  <c r="P21" i="14" s="1"/>
  <c r="Q21" i="14" s="1"/>
  <c r="O20" i="14"/>
  <c r="P20" i="14" s="1"/>
  <c r="Q20" i="14" s="1"/>
  <c r="O19" i="14"/>
  <c r="P19" i="14" s="1"/>
  <c r="Q19" i="14" s="1"/>
  <c r="O18" i="14"/>
  <c r="P18" i="14" s="1"/>
  <c r="Q18" i="14" s="1"/>
  <c r="O17" i="14"/>
  <c r="P17" i="14" s="1"/>
  <c r="Q17" i="14" s="1"/>
  <c r="O16" i="14"/>
  <c r="P16" i="14" s="1"/>
  <c r="Q16" i="14" s="1"/>
  <c r="O15" i="14"/>
  <c r="P15" i="14" s="1"/>
  <c r="Q15" i="14" s="1"/>
  <c r="O14" i="14"/>
  <c r="P14" i="14" s="1"/>
  <c r="Q14" i="14" s="1"/>
  <c r="M15" i="21" l="1"/>
  <c r="M16" i="21" s="1"/>
  <c r="M17" i="21" s="1"/>
  <c r="O14" i="21"/>
  <c r="P14" i="21" s="1"/>
  <c r="P15" i="21" s="1"/>
  <c r="P16" i="21" s="1"/>
  <c r="P17" i="21" s="1"/>
  <c r="D10" i="14"/>
  <c r="D10" i="21" l="1"/>
  <c r="Q14" i="21" s="1"/>
  <c r="Q15" i="21" l="1"/>
  <c r="Q16" i="21" l="1"/>
  <c r="Q17"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Richard Taylor</author>
  </authors>
  <commentList>
    <comment ref="N13" authorId="0" shapeId="0" xr:uid="{663041A8-1661-490E-B9D5-D79E8E4658F2}">
      <text>
        <r>
          <rPr>
            <b/>
            <sz val="9"/>
            <color indexed="81"/>
            <rFont val="Tahoma"/>
            <charset val="1"/>
          </rPr>
          <t>AFF:</t>
        </r>
        <r>
          <rPr>
            <sz val="9"/>
            <color indexed="81"/>
            <rFont val="Tahoma"/>
            <charset val="1"/>
          </rPr>
          <t xml:space="preserve">
Proportion of eligible costs to be funded by AFF as %</t>
        </r>
      </text>
    </comment>
    <comment ref="Q13" authorId="0" shapeId="0" xr:uid="{909E9286-E1E2-4032-8F78-5465EDA6123F}">
      <text>
        <r>
          <rPr>
            <b/>
            <sz val="9"/>
            <color indexed="81"/>
            <rFont val="Tahoma"/>
            <charset val="1"/>
          </rPr>
          <t>AFF:</t>
        </r>
        <r>
          <rPr>
            <sz val="9"/>
            <color indexed="81"/>
            <rFont val="Tahoma"/>
            <charset val="1"/>
          </rPr>
          <t xml:space="preserve">
Proportion of total grant award claimed as %</t>
        </r>
      </text>
    </comment>
  </commentList>
</comments>
</file>

<file path=xl/sharedStrings.xml><?xml version="1.0" encoding="utf-8"?>
<sst xmlns="http://schemas.openxmlformats.org/spreadsheetml/2006/main" count="158" uniqueCount="70">
  <si>
    <t>Detailed project budget (including claims forecast)</t>
  </si>
  <si>
    <t>Project Name:</t>
  </si>
  <si>
    <t>Project Lead:</t>
  </si>
  <si>
    <t>Total grant request:</t>
  </si>
  <si>
    <t>Evidence</t>
  </si>
  <si>
    <t>1.1 Kick-off meeting with MO
1.2 Monthly reporting as per GOL
1.3 Timesheets and summary of invoices</t>
  </si>
  <si>
    <t>Yes</t>
  </si>
  <si>
    <t>No</t>
  </si>
  <si>
    <t>Milestone No.</t>
  </si>
  <si>
    <t>Deliverables/ tasks associated with milestone</t>
  </si>
  <si>
    <t>Month milestone achieved</t>
  </si>
  <si>
    <t>Organisation 1</t>
  </si>
  <si>
    <r>
      <t>*E</t>
    </r>
    <r>
      <rPr>
        <b/>
        <sz val="10"/>
        <color theme="0" tint="-0.499984740745262"/>
        <rFont val="Calibri"/>
        <family val="2"/>
        <scheme val="minor"/>
      </rPr>
      <t>ligible costs are defined in the competition guidance document available from https://ee.ricardo.com/af</t>
    </r>
  </si>
  <si>
    <t>Organisation name</t>
  </si>
  <si>
    <t>xxxx</t>
  </si>
  <si>
    <t>yyyy</t>
  </si>
  <si>
    <t>Organisation 2</t>
  </si>
  <si>
    <t>Organisation 3</t>
  </si>
  <si>
    <t>Organisation 4</t>
  </si>
  <si>
    <t>Organisation 5</t>
  </si>
  <si>
    <t>Eligible* project spend for milestone: organisation 1 
(£)</t>
  </si>
  <si>
    <t>Eligible* project spend for milestone: organisation 2
(£)</t>
  </si>
  <si>
    <t>Eligible* project spend for milestone: organisation 3
(£)</t>
  </si>
  <si>
    <t>Eligible* project spend for milestone: organisation 4 
(£)</t>
  </si>
  <si>
    <t>Eligible* project spend for milestone: organisation 5
(£)</t>
  </si>
  <si>
    <t>1.1 KO Meeting minutes and agreed actions
1.2 Monthly report submission(s) approved by MO
1.3 Staff timesheets, invoices over £5K</t>
  </si>
  <si>
    <t>Project lifecycle stage</t>
  </si>
  <si>
    <t>Total eligible* project spend for this milestone
(£)</t>
  </si>
  <si>
    <t>Total eligible project spend - cumulative 
(£)</t>
  </si>
  <si>
    <t>Advanced Fuels Fund Window 3 - Appendix D</t>
  </si>
  <si>
    <t>Cumulative breakdown of total AFF grant request</t>
  </si>
  <si>
    <t>AFF grant request for this milestone</t>
  </si>
  <si>
    <t>AFF grant request - cumulative</t>
  </si>
  <si>
    <t>AFF grant funding intensity for this milestone</t>
  </si>
  <si>
    <t>Total AFF grant request:</t>
  </si>
  <si>
    <t>Pre-FEED</t>
  </si>
  <si>
    <t>FEED</t>
  </si>
  <si>
    <t>AAA</t>
  </si>
  <si>
    <t>BBB</t>
  </si>
  <si>
    <t>CCC</t>
  </si>
  <si>
    <t>DDD</t>
  </si>
  <si>
    <t>EEE</t>
  </si>
  <si>
    <t>Detailed Design</t>
  </si>
  <si>
    <t>Procurement of Main Equipment</t>
  </si>
  <si>
    <t>*Eligible costs are defined in the competition guidance document available from https://ee.ricardo.com/aff</t>
  </si>
  <si>
    <t xml:space="preserve">Please follow the instructions written in grey to complete this workbook. Eligible costs are provided in the competition guidance document available from https://ee.ricardo.com/aff
Cells shaded light grey will populate automatically. Insert columns between columns J-K if you have more than 5 organisations in your consortium, and insert the new organisation name(s) and spend. 
This costing sheet should include major milestones as identified within the overall work plan (to be submitted as Appendix C) and forecast the overall eligible costs to be incurred and the grant claim to be made once the milestone has been achieved (and the associated deliverables evidenced). Please note, all funds must be drawn down before 31st March 2026 and your forecast should reflect this. Typically there might be 2-4 project milestones in any one funding year, although there may be more or less if the programme of work requires it. Avoid one milestone claim spanning two project lifecycle stages by creating a new milestone if necessary.
Forecast grant claims involving Procurement of Main Equipment costs should be recorded fully in this worksheet, but further details must also be provided in the Main Equipment worksheet(s) for your demonstration and/or FOAK commerical project.
</t>
  </si>
  <si>
    <t>Total</t>
  </si>
  <si>
    <t>Main equipment 7 name:</t>
  </si>
  <si>
    <t>Main equipment 6 name:</t>
  </si>
  <si>
    <t>Main equipment 5 name:</t>
  </si>
  <si>
    <t>Main equipment 4 name:</t>
  </si>
  <si>
    <t>Main equipment 3 name:</t>
  </si>
  <si>
    <t>Main equipment 2 name:</t>
  </si>
  <si>
    <t>Main equipment 1 name:</t>
  </si>
  <si>
    <t>Date order to be placed</t>
  </si>
  <si>
    <t>Proposed Partner / Supplier</t>
  </si>
  <si>
    <t>Asset cost</t>
  </si>
  <si>
    <t>Asset description</t>
  </si>
  <si>
    <t>Capital expenditure (£'000)</t>
  </si>
  <si>
    <t>ELIGIBLE COSTS: Please note that any costs entered within this template are subject to review and due diligence</t>
  </si>
  <si>
    <t>PROCUREMENT OF MAIN EQUIPMENT WITHIN AFF WINDOW 3 - FOAK COMMERCIAL PLANT</t>
  </si>
  <si>
    <t>PROCUREMENT OF MAIN EQUIPMENT WITHIN AFF WINDOW 3 - DEMONSTRATION PLANT</t>
  </si>
  <si>
    <t>Total eligible* project spend - cumulative 
(£)</t>
  </si>
  <si>
    <t>Provide details of any sub-components within the main equipment items in the table below, and an explanation of the cost estimates provided (cost of manufacturing, any assembly or testing at manufacturing site, management)</t>
  </si>
  <si>
    <t xml:space="preserve">Please follow the instructions written in grey to complete this workbook. Eligible costs are provided in the competition guidance document available from https://ee.ricardo.com/aff
Cells shaded light grey will populate automatically. Insert columns between columns J-K if you have more than 5 organisations in your consortium, and insert the new organisation name(s) and spend. 
This costing sheet should include major milestones as identified within the overall work plan (to be submitted as Appendix C) and forecast the overall eligible costs to be incurred and the grant claim to be made once the milestone has been achieved (and the associated deliverables evidenced). Please note, all funds must be drawn down before 31st March 2026 and your forecast should reflect this. Typically there might be 2-4 project milestones in any one funding year, although there may be more or less if the programme of work requires it. Avoid one milestone claim spanning two project lifecycle stages by creating a new milestone if necessary.
Forecast grant claims involving Procurement of Main Equipment costs should be recorded fully in this worksheet, but further details must also be provided in the Main Equipment worksheet(s) for your FOAK commerical project.
</t>
  </si>
  <si>
    <t xml:space="preserve">Please follow the instructions written in grey to complete this workbook. Eligible costs are provided in the competition guidance document available from https://ee.ricardo.com/aff
Cells shaded light grey will populate automatically. Insert columns between columns J-K if you have more than 5 organisations in your consortium, and insert the new organisation name(s) and spend. 
This costing sheet should include major milestones as identified within the overall work plan (to be submitted as Appendix C) and forecast the overall eligible costs to be incurred and the grant claim to be made once the milestone has been achieved (and the associated deliverables evidenced). Please note, all funds must be drawn down before 31st March 2026 and your forecast should reflect this. Typically there might be 2-4 project milestones in any one funding year, although there may be more or less if the programme of work requires it. Avoid one milestone claim spanning two project lifecycle stages by creating a new milestone if necessary.
Forecast grant claims involving Procurement of Main Equipment costs should be recorded fully in this worksheet, but further details must also be provided in the Main Equipment worksheet(s) for your demonstration project.
</t>
  </si>
  <si>
    <t>Demonstration project only</t>
  </si>
  <si>
    <r>
      <t xml:space="preserve">Detailed project budget (including claims forecast) - </t>
    </r>
    <r>
      <rPr>
        <b/>
        <sz val="16"/>
        <color rgb="FFFF0000"/>
        <rFont val="Calibri"/>
        <family val="2"/>
        <scheme val="minor"/>
      </rPr>
      <t>Demonstration project only</t>
    </r>
  </si>
  <si>
    <r>
      <t xml:space="preserve">Detailed project budget (including claims forecast) - </t>
    </r>
    <r>
      <rPr>
        <b/>
        <sz val="16"/>
        <color rgb="FFFF0000"/>
        <rFont val="Calibri"/>
        <family val="2"/>
        <scheme val="minor"/>
      </rPr>
      <t>FOAK commercial project only</t>
    </r>
  </si>
  <si>
    <t>FOAK commercial project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</si>
</sst>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quot;£&quot;* #,##0_-;_-&quot;£&quot;* &quot;-&quot;_-;_-@_-"/>
    <numFmt numFmtId="41" formatCode="_-* #,##0_-;\-* #,##0_-;_-* &quot;-&quot;_-;_-@_-"/>
    <numFmt numFmtId="43" formatCode="_-* #,##0.00_-;\-* #,##0.00_-;_-* &quot;-&quot;??_-;_-@_-"/>
    <numFmt numFmtId="164" formatCode="_(* #,##0.00_);_(* \(#,##0.00\);_(* &quot;-&quot;??_);_(@_)"/>
    <numFmt numFmtId="165" formatCode="0.0%"/>
    <numFmt numFmtId="166" formatCode="&quot;£&quot;#,##0.00"/>
  </numFmts>
  <fonts count="32" x14ac:knownFonts="1">
    <font>
      <sz val="11"/>
      <color theme="1"/>
      <name val="Calibri"/>
      <family val="2"/>
      <scheme val="minor"/>
    </font>
    <font>
      <b/>
      <sz val="11"/>
      <color theme="0"/>
      <name val="Calibri"/>
      <family val="2"/>
      <scheme val="minor"/>
    </font>
    <font>
      <i/>
      <sz val="11"/>
      <color theme="0" tint="-0.34998626667073579"/>
      <name val="Calibri"/>
      <family val="2"/>
      <scheme val="minor"/>
    </font>
    <font>
      <sz val="10"/>
      <name val="Arial"/>
      <family val="2"/>
    </font>
    <font>
      <sz val="11"/>
      <color theme="1"/>
      <name val="Calibri"/>
      <family val="2"/>
      <scheme val="minor"/>
    </font>
    <font>
      <sz val="10"/>
      <color theme="1"/>
      <name val="Calibri"/>
      <family val="2"/>
      <scheme val="minor"/>
    </font>
    <font>
      <sz val="11"/>
      <color rgb="FF006100"/>
      <name val="Calibri"/>
      <family val="2"/>
      <scheme val="minor"/>
    </font>
    <font>
      <b/>
      <i/>
      <sz val="10"/>
      <color theme="1"/>
      <name val="Calibri"/>
      <family val="2"/>
      <scheme val="minor"/>
    </font>
    <font>
      <sz val="10"/>
      <name val="Calibri"/>
      <family val="2"/>
      <scheme val="minor"/>
    </font>
    <font>
      <b/>
      <i/>
      <sz val="11"/>
      <color theme="0"/>
      <name val="Calibri"/>
      <family val="2"/>
      <scheme val="minor"/>
    </font>
    <font>
      <sz val="11"/>
      <color rgb="FF3F3F76"/>
      <name val="Calibri"/>
      <family val="2"/>
      <scheme val="minor"/>
    </font>
    <font>
      <b/>
      <sz val="16"/>
      <color rgb="FF1A4596"/>
      <name val="Calibri"/>
      <family val="2"/>
      <scheme val="minor"/>
    </font>
    <font>
      <sz val="16"/>
      <color rgb="FF1A4596"/>
      <name val="Calibri"/>
      <family val="2"/>
      <scheme val="minor"/>
    </font>
    <font>
      <i/>
      <sz val="10"/>
      <color rgb="FF595959"/>
      <name val="Calibri"/>
      <family val="2"/>
      <scheme val="minor"/>
    </font>
    <font>
      <i/>
      <sz val="11"/>
      <color theme="0" tint="-0.499984740745262"/>
      <name val="Calibri"/>
      <family val="2"/>
      <scheme val="minor"/>
    </font>
    <font>
      <sz val="8"/>
      <name val="Calibri"/>
      <family val="2"/>
      <scheme val="minor"/>
    </font>
    <font>
      <sz val="10"/>
      <color theme="0" tint="-0.499984740745262"/>
      <name val="Calibri"/>
      <family val="2"/>
      <scheme val="minor"/>
    </font>
    <font>
      <b/>
      <sz val="10"/>
      <color theme="0" tint="-0.499984740745262"/>
      <name val="Calibri"/>
      <family val="2"/>
      <scheme val="minor"/>
    </font>
    <font>
      <b/>
      <u/>
      <sz val="16"/>
      <color rgb="FF1A4596"/>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3"/>
      <color theme="1"/>
      <name val="Calibri"/>
      <family val="2"/>
      <scheme val="minor"/>
    </font>
    <font>
      <b/>
      <sz val="3"/>
      <color theme="1"/>
      <name val="Calibri"/>
      <family val="2"/>
      <scheme val="minor"/>
    </font>
    <font>
      <i/>
      <sz val="3"/>
      <color theme="1"/>
      <name val="Calibri"/>
      <family val="2"/>
      <scheme val="minor"/>
    </font>
    <font>
      <sz val="11"/>
      <color rgb="FF002060"/>
      <name val="Calibri"/>
      <family val="2"/>
      <scheme val="minor"/>
    </font>
    <font>
      <b/>
      <sz val="14"/>
      <color rgb="FF002060"/>
      <name val="Calibri"/>
      <family val="2"/>
      <scheme val="minor"/>
    </font>
    <font>
      <sz val="11"/>
      <color theme="0" tint="-0.34998626667073579"/>
      <name val="Calibri"/>
      <family val="2"/>
      <scheme val="minor"/>
    </font>
    <font>
      <sz val="9"/>
      <color indexed="81"/>
      <name val="Tahoma"/>
      <charset val="1"/>
    </font>
    <font>
      <b/>
      <sz val="9"/>
      <color indexed="81"/>
      <name val="Tahoma"/>
      <charset val="1"/>
    </font>
    <font>
      <b/>
      <sz val="16"/>
      <color rgb="FFFF0000"/>
      <name val="Calibri"/>
      <family val="2"/>
      <scheme val="minor"/>
    </font>
    <font>
      <b/>
      <sz val="11"/>
      <color rgb="FFFF0000"/>
      <name val="Calibri"/>
      <family val="2"/>
      <scheme val="minor"/>
    </font>
  </fonts>
  <fills count="10">
    <fill>
      <patternFill patternType="none"/>
    </fill>
    <fill>
      <patternFill patternType="gray125"/>
    </fill>
    <fill>
      <patternFill patternType="solid">
        <fgColor rgb="FFC6EFCE"/>
      </patternFill>
    </fill>
    <fill>
      <patternFill patternType="solid">
        <fgColor rgb="FFFFCC99"/>
      </patternFill>
    </fill>
    <fill>
      <patternFill patternType="solid">
        <fgColor rgb="FF1A4596"/>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6" fillId="2" borderId="0" applyNumberFormat="0" applyBorder="0" applyAlignment="0" applyProtection="0"/>
    <xf numFmtId="0" fontId="10" fillId="3" borderId="2" applyNumberFormat="0" applyFont="0" applyFill="0" applyBorder="0" applyAlignment="0">
      <protection locked="0"/>
    </xf>
  </cellStyleXfs>
  <cellXfs count="73">
    <xf numFmtId="0" fontId="0" fillId="0" borderId="0" xfId="0"/>
    <xf numFmtId="0" fontId="5" fillId="5" borderId="0" xfId="0" applyFont="1" applyFill="1"/>
    <xf numFmtId="0" fontId="2" fillId="5" borderId="0" xfId="0" applyFont="1" applyFill="1" applyAlignment="1">
      <alignment horizontal="left" vertical="center" wrapText="1"/>
    </xf>
    <xf numFmtId="0" fontId="2" fillId="5" borderId="0" xfId="0" applyFont="1" applyFill="1" applyAlignment="1">
      <alignment horizontal="left" vertical="center"/>
    </xf>
    <xf numFmtId="0" fontId="2" fillId="5" borderId="1" xfId="0" applyFont="1" applyFill="1" applyBorder="1" applyAlignment="1">
      <alignment horizontal="left" vertical="center"/>
    </xf>
    <xf numFmtId="0" fontId="5" fillId="5" borderId="0" xfId="0" applyFont="1" applyFill="1" applyAlignment="1">
      <alignment wrapText="1"/>
    </xf>
    <xf numFmtId="0" fontId="7" fillId="5" borderId="0" xfId="0" applyFont="1" applyFill="1"/>
    <xf numFmtId="0" fontId="8" fillId="5" borderId="0" xfId="0" applyFont="1" applyFill="1" applyAlignment="1">
      <alignment horizontal="center" vertical="center"/>
    </xf>
    <xf numFmtId="0" fontId="8" fillId="5" borderId="0" xfId="0" applyFont="1" applyFill="1" applyAlignment="1">
      <alignment vertical="center"/>
    </xf>
    <xf numFmtId="1" fontId="8" fillId="5" borderId="1" xfId="4" applyNumberFormat="1" applyFont="1" applyFill="1" applyBorder="1" applyAlignment="1">
      <alignment horizontal="center" vertical="center"/>
    </xf>
    <xf numFmtId="0" fontId="8" fillId="5" borderId="1" xfId="0" applyFont="1" applyFill="1" applyBorder="1" applyAlignment="1">
      <alignment vertical="center"/>
    </xf>
    <xf numFmtId="0" fontId="8" fillId="5" borderId="1" xfId="0" applyFont="1" applyFill="1" applyBorder="1" applyAlignment="1">
      <alignment vertical="center" wrapText="1"/>
    </xf>
    <xf numFmtId="0" fontId="8" fillId="5" borderId="0" xfId="0" quotePrefix="1" applyFont="1" applyFill="1" applyAlignment="1">
      <alignment vertical="center"/>
    </xf>
    <xf numFmtId="0" fontId="8" fillId="5" borderId="1" xfId="0" applyFont="1" applyFill="1" applyBorder="1"/>
    <xf numFmtId="0" fontId="8" fillId="5" borderId="0" xfId="0" applyFont="1" applyFill="1"/>
    <xf numFmtId="0" fontId="1" fillId="4" borderId="1" xfId="0" applyFont="1" applyFill="1" applyBorder="1" applyAlignment="1">
      <alignment horizontal="center" vertical="center" wrapText="1"/>
    </xf>
    <xf numFmtId="1" fontId="1" fillId="4" borderId="1" xfId="0" applyNumberFormat="1" applyFont="1" applyFill="1" applyBorder="1" applyAlignment="1">
      <alignment horizontal="center" vertical="center" wrapText="1"/>
    </xf>
    <xf numFmtId="0" fontId="2" fillId="0" borderId="0" xfId="0" applyFont="1" applyAlignment="1">
      <alignment horizontal="left" vertical="center"/>
    </xf>
    <xf numFmtId="0" fontId="11" fillId="5" borderId="0" xfId="0" applyFont="1" applyFill="1"/>
    <xf numFmtId="0" fontId="12" fillId="5" borderId="0" xfId="0" applyFont="1" applyFill="1"/>
    <xf numFmtId="17" fontId="13" fillId="5" borderId="1" xfId="0" applyNumberFormat="1" applyFont="1" applyFill="1" applyBorder="1" applyAlignment="1">
      <alignment horizontal="left" vertical="center"/>
    </xf>
    <xf numFmtId="42" fontId="8" fillId="5" borderId="1" xfId="0" applyNumberFormat="1" applyFont="1" applyFill="1" applyBorder="1" applyAlignment="1">
      <alignment vertical="center" wrapText="1"/>
    </xf>
    <xf numFmtId="42" fontId="8" fillId="5" borderId="1" xfId="0" applyNumberFormat="1" applyFont="1" applyFill="1" applyBorder="1"/>
    <xf numFmtId="10" fontId="8" fillId="5" borderId="1" xfId="0" applyNumberFormat="1" applyFont="1" applyFill="1" applyBorder="1" applyAlignment="1">
      <alignment horizontal="center" vertical="center"/>
    </xf>
    <xf numFmtId="10" fontId="8" fillId="5" borderId="1" xfId="0" applyNumberFormat="1" applyFont="1" applyFill="1" applyBorder="1"/>
    <xf numFmtId="165" fontId="8" fillId="6" borderId="1" xfId="5" applyNumberFormat="1" applyFont="1" applyFill="1" applyBorder="1" applyAlignment="1">
      <alignment vertical="center"/>
    </xf>
    <xf numFmtId="0" fontId="16" fillId="5" borderId="0" xfId="0" applyFont="1" applyFill="1"/>
    <xf numFmtId="0" fontId="14" fillId="5" borderId="1" xfId="0" applyFont="1" applyFill="1" applyBorder="1" applyAlignment="1">
      <alignment horizontal="center" vertical="center"/>
    </xf>
    <xf numFmtId="42" fontId="14" fillId="6" borderId="4" xfId="0" applyNumberFormat="1" applyFont="1" applyFill="1" applyBorder="1" applyAlignment="1">
      <alignment horizontal="left" vertical="center"/>
    </xf>
    <xf numFmtId="17" fontId="8" fillId="5" borderId="1" xfId="0" applyNumberFormat="1" applyFont="1" applyFill="1" applyBorder="1" applyAlignment="1">
      <alignment horizontal="left" vertical="center"/>
    </xf>
    <xf numFmtId="42" fontId="8" fillId="6" borderId="1" xfId="6" applyNumberFormat="1" applyFont="1" applyFill="1" applyBorder="1" applyAlignment="1">
      <alignment horizontal="center" vertical="center"/>
    </xf>
    <xf numFmtId="41" fontId="8" fillId="6" borderId="1" xfId="0" applyNumberFormat="1" applyFont="1" applyFill="1" applyBorder="1" applyAlignment="1">
      <alignment horizontal="center" vertical="center" wrapText="1"/>
    </xf>
    <xf numFmtId="41" fontId="8" fillId="5" borderId="0" xfId="0" applyNumberFormat="1" applyFont="1" applyFill="1"/>
    <xf numFmtId="0" fontId="0" fillId="7" borderId="0" xfId="0" applyFill="1"/>
    <xf numFmtId="0" fontId="18" fillId="5" borderId="0" xfId="0" applyFont="1" applyFill="1"/>
    <xf numFmtId="0" fontId="17" fillId="5" borderId="0" xfId="0" applyFont="1" applyFill="1"/>
    <xf numFmtId="166" fontId="0" fillId="7" borderId="0" xfId="0" applyNumberFormat="1" applyFill="1"/>
    <xf numFmtId="166" fontId="0" fillId="7" borderId="5" xfId="0" applyNumberFormat="1" applyFill="1" applyBorder="1"/>
    <xf numFmtId="0" fontId="0" fillId="7" borderId="0" xfId="0" applyFill="1" applyAlignment="1">
      <alignment horizontal="right"/>
    </xf>
    <xf numFmtId="0" fontId="22" fillId="7" borderId="0" xfId="0" applyFont="1" applyFill="1"/>
    <xf numFmtId="0" fontId="22" fillId="0" borderId="0" xfId="0" applyFont="1" applyAlignment="1">
      <alignment horizontal="left"/>
    </xf>
    <xf numFmtId="166" fontId="0" fillId="0" borderId="1" xfId="0" applyNumberFormat="1" applyBorder="1" applyAlignment="1">
      <alignment horizontal="center"/>
    </xf>
    <xf numFmtId="0" fontId="0" fillId="0" borderId="1" xfId="0" applyBorder="1" applyAlignment="1">
      <alignment horizontal="left"/>
    </xf>
    <xf numFmtId="166" fontId="0" fillId="8" borderId="1" xfId="0" applyNumberFormat="1" applyFill="1" applyBorder="1" applyAlignment="1">
      <alignment horizontal="center"/>
    </xf>
    <xf numFmtId="0" fontId="0" fillId="8" borderId="1" xfId="0" applyFill="1" applyBorder="1" applyAlignment="1">
      <alignment horizontal="left"/>
    </xf>
    <xf numFmtId="0" fontId="20" fillId="0" borderId="1" xfId="0" applyFont="1" applyBorder="1" applyAlignment="1">
      <alignment horizontal="left"/>
    </xf>
    <xf numFmtId="0" fontId="23" fillId="7" borderId="0" xfId="0" applyFont="1" applyFill="1" applyAlignment="1">
      <alignment vertical="center" wrapText="1"/>
    </xf>
    <xf numFmtId="0" fontId="23" fillId="7" borderId="0" xfId="0" applyFont="1" applyFill="1" applyAlignment="1">
      <alignment vertical="center"/>
    </xf>
    <xf numFmtId="0" fontId="20" fillId="7" borderId="1" xfId="0" applyFont="1" applyFill="1" applyBorder="1" applyAlignment="1">
      <alignment vertical="center"/>
    </xf>
    <xf numFmtId="0" fontId="24" fillId="7" borderId="0" xfId="0" applyFont="1" applyFill="1"/>
    <xf numFmtId="0" fontId="21" fillId="7" borderId="0" xfId="0" applyFont="1" applyFill="1"/>
    <xf numFmtId="0" fontId="2" fillId="7" borderId="0" xfId="0" applyFont="1" applyFill="1"/>
    <xf numFmtId="0" fontId="19" fillId="7" borderId="0" xfId="0" applyFont="1" applyFill="1"/>
    <xf numFmtId="0" fontId="25" fillId="7" borderId="0" xfId="0" applyFont="1" applyFill="1"/>
    <xf numFmtId="0" fontId="26" fillId="7" borderId="0" xfId="0" applyFont="1" applyFill="1"/>
    <xf numFmtId="0" fontId="5" fillId="7" borderId="0" xfId="0" applyFont="1" applyFill="1"/>
    <xf numFmtId="0" fontId="31" fillId="7" borderId="0" xfId="0" applyFont="1" applyFill="1"/>
    <xf numFmtId="0" fontId="9" fillId="4" borderId="0" xfId="0" applyFont="1" applyFill="1" applyAlignment="1">
      <alignment horizontal="left" vertical="center"/>
    </xf>
    <xf numFmtId="0" fontId="9" fillId="4" borderId="3" xfId="0" applyFont="1" applyFill="1" applyBorder="1" applyAlignment="1">
      <alignment horizontal="left" vertical="center"/>
    </xf>
    <xf numFmtId="0" fontId="27" fillId="5" borderId="0" xfId="0" applyFont="1" applyFill="1" applyAlignment="1">
      <alignment horizontal="left" vertical="top" wrapText="1"/>
    </xf>
    <xf numFmtId="0" fontId="27" fillId="5" borderId="0" xfId="0" applyFont="1" applyFill="1" applyAlignment="1">
      <alignment horizontal="left" vertical="top"/>
    </xf>
    <xf numFmtId="0" fontId="0" fillId="8" borderId="7" xfId="0" applyFill="1" applyBorder="1" applyAlignment="1">
      <alignment horizontal="left"/>
    </xf>
    <xf numFmtId="0" fontId="0" fillId="8" borderId="6" xfId="0" applyFill="1" applyBorder="1" applyAlignment="1">
      <alignment horizontal="left"/>
    </xf>
    <xf numFmtId="0" fontId="0" fillId="0" borderId="7" xfId="0" applyBorder="1" applyAlignment="1">
      <alignment horizontal="left"/>
    </xf>
    <xf numFmtId="0" fontId="0" fillId="0" borderId="6" xfId="0" applyBorder="1" applyAlignment="1">
      <alignment horizontal="left"/>
    </xf>
    <xf numFmtId="166" fontId="0" fillId="8" borderId="1" xfId="0" applyNumberFormat="1" applyFill="1" applyBorder="1" applyAlignment="1">
      <alignment horizontal="center"/>
    </xf>
    <xf numFmtId="0" fontId="0" fillId="8" borderId="1" xfId="0" applyFill="1" applyBorder="1"/>
    <xf numFmtId="0" fontId="2" fillId="7" borderId="0" xfId="0" applyFont="1" applyFill="1" applyAlignment="1">
      <alignment horizontal="center" wrapText="1"/>
    </xf>
    <xf numFmtId="0" fontId="1" fillId="9" borderId="0" xfId="0" applyFont="1" applyFill="1"/>
    <xf numFmtId="0" fontId="21" fillId="0" borderId="0" xfId="0" applyFont="1"/>
    <xf numFmtId="0" fontId="1" fillId="4" borderId="1" xfId="0" applyFont="1" applyFill="1" applyBorder="1" applyAlignment="1">
      <alignment horizontal="left"/>
    </xf>
    <xf numFmtId="0" fontId="20" fillId="7" borderId="7" xfId="0" applyFont="1" applyFill="1" applyBorder="1" applyAlignment="1">
      <alignment vertical="center" wrapText="1"/>
    </xf>
    <xf numFmtId="0" fontId="20" fillId="7" borderId="6" xfId="0" applyFont="1" applyFill="1" applyBorder="1" applyAlignment="1">
      <alignment vertical="center" wrapText="1"/>
    </xf>
  </cellXfs>
  <cellStyles count="8">
    <cellStyle name="Comma" xfId="4" builtinId="3"/>
    <cellStyle name="Comma 2" xfId="1" xr:uid="{00000000-0005-0000-0000-000001000000}"/>
    <cellStyle name="Good" xfId="6" builtinId="26"/>
    <cellStyle name="Input" xfId="7" builtinId="20" customBuiltin="1"/>
    <cellStyle name="Normal" xfId="0" builtinId="0"/>
    <cellStyle name="Normal 3" xfId="2" xr:uid="{00000000-0005-0000-0000-000005000000}"/>
    <cellStyle name="Percent" xfId="5" builtinId="5"/>
    <cellStyle name="Percent 2" xfId="3" xr:uid="{00000000-0005-0000-0000-000007000000}"/>
  </cellStyles>
  <dxfs count="0"/>
  <tableStyles count="0" defaultTableStyle="TableStyleMedium2" defaultPivotStyle="PivotStyleLight16"/>
  <colors>
    <mruColors>
      <color rgb="FF1A45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WINDOWS\TEMP\BCK_UP\00depr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G11\AppData\Local\Microsoft\Windows\Temporary%20Internet%20Files\Content.Outlook\U39UCJ03\Copy%20of%20Annex%204%20State%20Aid%20Calculation%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reciation"/>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nex 5 Step 1 Admin Details"/>
      <sheetName val="Annex 5 Step 2 GBER Selection"/>
      <sheetName val="Annex 5 Step 3 Summary"/>
      <sheetName val="Annex 5 GBER Info"/>
      <sheetName val="Lists"/>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28"/>
  <sheetViews>
    <sheetView zoomScale="85" zoomScaleNormal="85" workbookViewId="0">
      <selection activeCell="G19" sqref="G19"/>
    </sheetView>
  </sheetViews>
  <sheetFormatPr defaultColWidth="9.1796875" defaultRowHeight="13" x14ac:dyDescent="0.3"/>
  <cols>
    <col min="1" max="1" width="3.7265625" style="1" customWidth="1"/>
    <col min="2" max="2" width="12.453125" style="1" customWidth="1"/>
    <col min="3" max="3" width="13.81640625" style="1" customWidth="1"/>
    <col min="4" max="4" width="35.54296875" style="1" customWidth="1"/>
    <col min="5" max="5" width="43.7265625" style="1" customWidth="1"/>
    <col min="6" max="6" width="30" style="1" customWidth="1"/>
    <col min="7" max="7" width="25.7265625" style="1" customWidth="1"/>
    <col min="8" max="11" width="20.1796875" style="1" customWidth="1"/>
    <col min="12" max="15" width="20.81640625" style="1" customWidth="1"/>
    <col min="16" max="16" width="21.26953125" style="1" customWidth="1"/>
    <col min="17" max="17" width="20.26953125" style="1" customWidth="1"/>
    <col min="18" max="24" width="9.26953125" style="1" bestFit="1" customWidth="1"/>
    <col min="25" max="16384" width="9.1796875" style="1"/>
  </cols>
  <sheetData>
    <row r="2" spans="2:17" ht="21" x14ac:dyDescent="0.5">
      <c r="B2" s="34" t="s">
        <v>29</v>
      </c>
    </row>
    <row r="3" spans="2:17" ht="21" x14ac:dyDescent="0.5">
      <c r="B3" s="34"/>
    </row>
    <row r="4" spans="2:17" ht="21" x14ac:dyDescent="0.5">
      <c r="B4" s="18" t="s">
        <v>68</v>
      </c>
      <c r="C4" s="19"/>
      <c r="D4" s="19"/>
    </row>
    <row r="6" spans="2:17" ht="128.25" customHeight="1" x14ac:dyDescent="0.3">
      <c r="B6" s="59" t="s">
        <v>64</v>
      </c>
      <c r="C6" s="60"/>
      <c r="D6" s="60"/>
      <c r="E6" s="60"/>
      <c r="F6" s="60"/>
      <c r="G6" s="60"/>
      <c r="H6" s="60"/>
      <c r="I6" s="60"/>
      <c r="J6" s="60"/>
      <c r="K6" s="60"/>
      <c r="L6" s="60"/>
    </row>
    <row r="7" spans="2:17" ht="14.5" x14ac:dyDescent="0.3">
      <c r="B7" s="2"/>
      <c r="C7" s="3"/>
      <c r="D7" s="3"/>
      <c r="E7" s="3"/>
      <c r="F7" s="3"/>
      <c r="G7" s="3"/>
      <c r="H7" s="3"/>
      <c r="I7" s="3"/>
      <c r="J7" s="3"/>
      <c r="K7" s="3"/>
      <c r="L7" s="3"/>
    </row>
    <row r="8" spans="2:17" ht="14.5" x14ac:dyDescent="0.35">
      <c r="B8" s="57" t="s">
        <v>1</v>
      </c>
      <c r="C8" s="58"/>
      <c r="D8" s="27"/>
      <c r="E8" s="33"/>
      <c r="G8" s="15" t="s">
        <v>11</v>
      </c>
      <c r="H8" s="15" t="s">
        <v>16</v>
      </c>
      <c r="I8" s="15" t="s">
        <v>17</v>
      </c>
      <c r="J8" s="15" t="s">
        <v>18</v>
      </c>
      <c r="K8" s="15" t="s">
        <v>19</v>
      </c>
      <c r="L8" s="3"/>
    </row>
    <row r="9" spans="2:17" ht="14.5" x14ac:dyDescent="0.35">
      <c r="B9" s="57" t="s">
        <v>2</v>
      </c>
      <c r="C9" s="58"/>
      <c r="D9" s="27"/>
      <c r="E9" s="33"/>
      <c r="F9" s="15" t="s">
        <v>13</v>
      </c>
      <c r="G9" s="4"/>
      <c r="H9" s="4"/>
      <c r="I9" s="4"/>
      <c r="J9" s="4"/>
      <c r="K9" s="4"/>
      <c r="L9" s="3"/>
    </row>
    <row r="10" spans="2:17" ht="14.5" x14ac:dyDescent="0.35">
      <c r="B10" s="57" t="s">
        <v>34</v>
      </c>
      <c r="C10" s="58"/>
      <c r="D10" s="28">
        <f>SUM(O14:O23)</f>
        <v>0</v>
      </c>
      <c r="E10" s="56" t="s">
        <v>69</v>
      </c>
      <c r="F10" s="3"/>
      <c r="G10" s="3"/>
      <c r="H10" s="3"/>
      <c r="I10" s="3"/>
      <c r="J10" s="3"/>
      <c r="K10" s="3"/>
      <c r="L10" s="3"/>
    </row>
    <row r="11" spans="2:17" ht="14.5" x14ac:dyDescent="0.3">
      <c r="B11" s="2"/>
      <c r="C11" s="3"/>
      <c r="D11" s="17"/>
      <c r="E11" s="3"/>
      <c r="F11" s="3"/>
      <c r="G11" s="3"/>
      <c r="H11" s="3"/>
      <c r="I11" s="3"/>
      <c r="J11" s="3"/>
      <c r="K11" s="3"/>
      <c r="L11" s="3"/>
    </row>
    <row r="12" spans="2:17" x14ac:dyDescent="0.3">
      <c r="E12" s="5"/>
      <c r="K12" s="5"/>
      <c r="L12" s="5"/>
      <c r="O12" s="6"/>
    </row>
    <row r="13" spans="2:17" s="7" customFormat="1" ht="58" x14ac:dyDescent="0.35">
      <c r="B13" s="16" t="s">
        <v>8</v>
      </c>
      <c r="C13" s="15" t="s">
        <v>10</v>
      </c>
      <c r="D13" s="15" t="s">
        <v>9</v>
      </c>
      <c r="E13" s="15" t="s">
        <v>4</v>
      </c>
      <c r="F13" s="15" t="s">
        <v>26</v>
      </c>
      <c r="G13" s="15" t="s">
        <v>20</v>
      </c>
      <c r="H13" s="15" t="s">
        <v>21</v>
      </c>
      <c r="I13" s="15" t="s">
        <v>22</v>
      </c>
      <c r="J13" s="15" t="s">
        <v>23</v>
      </c>
      <c r="K13" s="15" t="s">
        <v>24</v>
      </c>
      <c r="L13" s="15" t="s">
        <v>27</v>
      </c>
      <c r="M13" s="15" t="s">
        <v>28</v>
      </c>
      <c r="N13" s="15" t="s">
        <v>33</v>
      </c>
      <c r="O13" s="15" t="s">
        <v>31</v>
      </c>
      <c r="P13" s="15" t="s">
        <v>32</v>
      </c>
      <c r="Q13" s="15" t="s">
        <v>30</v>
      </c>
    </row>
    <row r="14" spans="2:17" s="8" customFormat="1" x14ac:dyDescent="0.35">
      <c r="B14" s="9"/>
      <c r="C14" s="20"/>
      <c r="D14" s="10"/>
      <c r="E14" s="11"/>
      <c r="F14" s="10"/>
      <c r="G14" s="21"/>
      <c r="H14" s="21"/>
      <c r="I14" s="21"/>
      <c r="J14" s="21"/>
      <c r="K14" s="21"/>
      <c r="L14" s="31" t="str">
        <f>IF(SUM(G14:K14)&gt;0,SUM(G14:K14),"")</f>
        <v/>
      </c>
      <c r="M14" s="31" t="str">
        <f>IF(SUM(L14)&gt;0,L14,"")</f>
        <v/>
      </c>
      <c r="N14" s="23"/>
      <c r="O14" s="30" t="str">
        <f>IF(ISNUMBER(N14),L14*N14,"")</f>
        <v/>
      </c>
      <c r="P14" s="30" t="str">
        <f>IF(SUM(O14)&gt;0,O14,"")</f>
        <v/>
      </c>
      <c r="Q14" s="25" t="str">
        <f t="shared" ref="Q14:Q23" si="0">IF(SUM(P14)&gt;0,P14/$D$10,"")</f>
        <v/>
      </c>
    </row>
    <row r="15" spans="2:17" s="8" customFormat="1" x14ac:dyDescent="0.35">
      <c r="B15" s="9"/>
      <c r="C15" s="20"/>
      <c r="D15" s="10"/>
      <c r="E15" s="11"/>
      <c r="F15" s="10"/>
      <c r="G15" s="21"/>
      <c r="H15" s="21"/>
      <c r="I15" s="21"/>
      <c r="J15" s="21"/>
      <c r="K15" s="21"/>
      <c r="L15" s="31" t="str">
        <f t="shared" ref="L15:L23" si="1">IF(SUM(G15:K15)&gt;0,SUM(G15:K15),"")</f>
        <v/>
      </c>
      <c r="M15" s="31" t="str">
        <f>IF(SUM(L15)&gt;0,M14+L15,"")</f>
        <v/>
      </c>
      <c r="N15" s="23"/>
      <c r="O15" s="30" t="str">
        <f t="shared" ref="O15:O23" si="2">IF(ISNUMBER(N15),L15*N15,"")</f>
        <v/>
      </c>
      <c r="P15" s="30" t="str">
        <f>IF(SUM(O15)&gt;0,P14+O15,"")</f>
        <v/>
      </c>
      <c r="Q15" s="25" t="str">
        <f t="shared" si="0"/>
        <v/>
      </c>
    </row>
    <row r="16" spans="2:17" s="8" customFormat="1" x14ac:dyDescent="0.35">
      <c r="B16" s="9"/>
      <c r="C16" s="20"/>
      <c r="D16" s="10"/>
      <c r="E16" s="11"/>
      <c r="F16" s="10"/>
      <c r="G16" s="21"/>
      <c r="H16" s="21"/>
      <c r="I16" s="21"/>
      <c r="J16" s="21"/>
      <c r="K16" s="21"/>
      <c r="L16" s="31" t="str">
        <f t="shared" si="1"/>
        <v/>
      </c>
      <c r="M16" s="31" t="str">
        <f t="shared" ref="M16:M23" si="3">IF(SUM(L16)&gt;0,M15+L16,"")</f>
        <v/>
      </c>
      <c r="N16" s="23"/>
      <c r="O16" s="30" t="str">
        <f t="shared" si="2"/>
        <v/>
      </c>
      <c r="P16" s="30" t="str">
        <f t="shared" ref="P16:P23" si="4">IF(SUM(O16)&gt;0,P15+O16,"")</f>
        <v/>
      </c>
      <c r="Q16" s="25" t="str">
        <f t="shared" si="0"/>
        <v/>
      </c>
    </row>
    <row r="17" spans="2:18" s="8" customFormat="1" x14ac:dyDescent="0.35">
      <c r="B17" s="9"/>
      <c r="C17" s="20"/>
      <c r="D17" s="10"/>
      <c r="E17" s="11"/>
      <c r="F17" s="10"/>
      <c r="G17" s="21"/>
      <c r="H17" s="21"/>
      <c r="I17" s="21"/>
      <c r="J17" s="21"/>
      <c r="K17" s="21"/>
      <c r="L17" s="31" t="str">
        <f t="shared" si="1"/>
        <v/>
      </c>
      <c r="M17" s="31" t="str">
        <f t="shared" si="3"/>
        <v/>
      </c>
      <c r="N17" s="23"/>
      <c r="O17" s="30" t="str">
        <f t="shared" si="2"/>
        <v/>
      </c>
      <c r="P17" s="30" t="str">
        <f t="shared" si="4"/>
        <v/>
      </c>
      <c r="Q17" s="25" t="str">
        <f t="shared" si="0"/>
        <v/>
      </c>
      <c r="R17" s="12"/>
    </row>
    <row r="18" spans="2:18" s="8" customFormat="1" x14ac:dyDescent="0.35">
      <c r="B18" s="9"/>
      <c r="C18" s="20"/>
      <c r="D18" s="11"/>
      <c r="E18" s="11"/>
      <c r="F18" s="11"/>
      <c r="G18" s="21"/>
      <c r="H18" s="21"/>
      <c r="I18" s="21"/>
      <c r="J18" s="21"/>
      <c r="K18" s="21"/>
      <c r="L18" s="31" t="str">
        <f t="shared" si="1"/>
        <v/>
      </c>
      <c r="M18" s="31" t="str">
        <f t="shared" si="3"/>
        <v/>
      </c>
      <c r="N18" s="23"/>
      <c r="O18" s="30" t="str">
        <f t="shared" si="2"/>
        <v/>
      </c>
      <c r="P18" s="30" t="str">
        <f t="shared" si="4"/>
        <v/>
      </c>
      <c r="Q18" s="25" t="str">
        <f t="shared" si="0"/>
        <v/>
      </c>
    </row>
    <row r="19" spans="2:18" s="8" customFormat="1" x14ac:dyDescent="0.35">
      <c r="B19" s="9"/>
      <c r="C19" s="20"/>
      <c r="D19" s="10"/>
      <c r="E19" s="11"/>
      <c r="F19" s="10"/>
      <c r="G19" s="21"/>
      <c r="H19" s="21"/>
      <c r="I19" s="21"/>
      <c r="J19" s="21"/>
      <c r="K19" s="21"/>
      <c r="L19" s="31" t="str">
        <f t="shared" si="1"/>
        <v/>
      </c>
      <c r="M19" s="31" t="str">
        <f t="shared" si="3"/>
        <v/>
      </c>
      <c r="N19" s="23"/>
      <c r="O19" s="30" t="str">
        <f t="shared" si="2"/>
        <v/>
      </c>
      <c r="P19" s="30" t="str">
        <f t="shared" si="4"/>
        <v/>
      </c>
      <c r="Q19" s="25" t="str">
        <f t="shared" si="0"/>
        <v/>
      </c>
    </row>
    <row r="20" spans="2:18" s="8" customFormat="1" x14ac:dyDescent="0.35">
      <c r="B20" s="9"/>
      <c r="C20" s="20"/>
      <c r="D20" s="11"/>
      <c r="E20" s="11"/>
      <c r="F20" s="11"/>
      <c r="G20" s="21"/>
      <c r="H20" s="21"/>
      <c r="I20" s="21"/>
      <c r="J20" s="21"/>
      <c r="K20" s="21"/>
      <c r="L20" s="31" t="str">
        <f t="shared" si="1"/>
        <v/>
      </c>
      <c r="M20" s="31" t="str">
        <f t="shared" si="3"/>
        <v/>
      </c>
      <c r="N20" s="23"/>
      <c r="O20" s="30" t="str">
        <f t="shared" si="2"/>
        <v/>
      </c>
      <c r="P20" s="30" t="str">
        <f t="shared" si="4"/>
        <v/>
      </c>
      <c r="Q20" s="25" t="str">
        <f t="shared" si="0"/>
        <v/>
      </c>
    </row>
    <row r="21" spans="2:18" s="14" customFormat="1" x14ac:dyDescent="0.3">
      <c r="B21" s="13"/>
      <c r="C21" s="20"/>
      <c r="D21" s="13"/>
      <c r="E21" s="13"/>
      <c r="F21" s="13"/>
      <c r="G21" s="22"/>
      <c r="H21" s="22"/>
      <c r="I21" s="22"/>
      <c r="J21" s="22"/>
      <c r="K21" s="22"/>
      <c r="L21" s="31" t="str">
        <f t="shared" si="1"/>
        <v/>
      </c>
      <c r="M21" s="31" t="str">
        <f t="shared" si="3"/>
        <v/>
      </c>
      <c r="N21" s="24"/>
      <c r="O21" s="30" t="str">
        <f t="shared" si="2"/>
        <v/>
      </c>
      <c r="P21" s="30" t="str">
        <f t="shared" si="4"/>
        <v/>
      </c>
      <c r="Q21" s="25" t="str">
        <f t="shared" si="0"/>
        <v/>
      </c>
    </row>
    <row r="22" spans="2:18" s="14" customFormat="1" x14ac:dyDescent="0.3">
      <c r="B22" s="13"/>
      <c r="C22" s="20"/>
      <c r="D22" s="13"/>
      <c r="E22" s="13"/>
      <c r="F22" s="13"/>
      <c r="G22" s="22"/>
      <c r="H22" s="22"/>
      <c r="I22" s="22"/>
      <c r="J22" s="22"/>
      <c r="K22" s="22"/>
      <c r="L22" s="31" t="str">
        <f t="shared" si="1"/>
        <v/>
      </c>
      <c r="M22" s="31" t="str">
        <f t="shared" si="3"/>
        <v/>
      </c>
      <c r="N22" s="24"/>
      <c r="O22" s="30" t="str">
        <f t="shared" si="2"/>
        <v/>
      </c>
      <c r="P22" s="30" t="str">
        <f t="shared" si="4"/>
        <v/>
      </c>
      <c r="Q22" s="25" t="str">
        <f t="shared" si="0"/>
        <v/>
      </c>
    </row>
    <row r="23" spans="2:18" s="14" customFormat="1" x14ac:dyDescent="0.3">
      <c r="B23" s="13"/>
      <c r="C23" s="20"/>
      <c r="D23" s="13"/>
      <c r="E23" s="13"/>
      <c r="F23" s="13"/>
      <c r="G23" s="22"/>
      <c r="H23" s="22"/>
      <c r="I23" s="22"/>
      <c r="J23" s="22"/>
      <c r="K23" s="22"/>
      <c r="L23" s="31" t="str">
        <f t="shared" si="1"/>
        <v/>
      </c>
      <c r="M23" s="31" t="str">
        <f t="shared" si="3"/>
        <v/>
      </c>
      <c r="N23" s="24"/>
      <c r="O23" s="30" t="str">
        <f t="shared" si="2"/>
        <v/>
      </c>
      <c r="P23" s="30" t="str">
        <f t="shared" si="4"/>
        <v/>
      </c>
      <c r="Q23" s="25" t="str">
        <f t="shared" si="0"/>
        <v/>
      </c>
    </row>
    <row r="24" spans="2:18" s="14" customFormat="1" x14ac:dyDescent="0.3">
      <c r="L24" s="32"/>
      <c r="M24" s="32"/>
    </row>
    <row r="25" spans="2:18" s="14" customFormat="1" x14ac:dyDescent="0.3">
      <c r="B25" s="35" t="s">
        <v>44</v>
      </c>
    </row>
    <row r="26" spans="2:18" s="14" customFormat="1" x14ac:dyDescent="0.3"/>
    <row r="27" spans="2:18" s="14" customFormat="1" x14ac:dyDescent="0.3"/>
    <row r="28" spans="2:18" s="14" customFormat="1" x14ac:dyDescent="0.3"/>
  </sheetData>
  <mergeCells count="4">
    <mergeCell ref="B10:C10"/>
    <mergeCell ref="B6:L6"/>
    <mergeCell ref="B8:C8"/>
    <mergeCell ref="B9:C9"/>
  </mergeCells>
  <phoneticPr fontId="15" type="noConversion"/>
  <dataValidations count="1">
    <dataValidation type="list" allowBlank="1" showInputMessage="1" showErrorMessage="1" sqref="F14:F23" xr:uid="{677BA575-AA8D-48CF-B022-142AD5A37CEF}">
      <formula1>Lifecycle_stage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54719-155E-4B8E-8E3F-031BF743E353}">
  <dimension ref="B2:R28"/>
  <sheetViews>
    <sheetView zoomScale="85" zoomScaleNormal="85" workbookViewId="0">
      <selection activeCell="L14" sqref="L14:L23"/>
    </sheetView>
  </sheetViews>
  <sheetFormatPr defaultColWidth="9.1796875" defaultRowHeight="13" x14ac:dyDescent="0.3"/>
  <cols>
    <col min="1" max="1" width="3.7265625" style="1" customWidth="1"/>
    <col min="2" max="2" width="12.453125" style="1" customWidth="1"/>
    <col min="3" max="3" width="13.81640625" style="1" customWidth="1"/>
    <col min="4" max="4" width="35.54296875" style="1" customWidth="1"/>
    <col min="5" max="5" width="43.7265625" style="1" customWidth="1"/>
    <col min="6" max="6" width="30" style="1" customWidth="1"/>
    <col min="7" max="7" width="25.7265625" style="1" customWidth="1"/>
    <col min="8" max="11" width="20.1796875" style="1" customWidth="1"/>
    <col min="12" max="15" width="20.81640625" style="1" customWidth="1"/>
    <col min="16" max="16" width="21.26953125" style="1" customWidth="1"/>
    <col min="17" max="17" width="20.26953125" style="1" customWidth="1"/>
    <col min="18" max="24" width="9.26953125" style="1" bestFit="1" customWidth="1"/>
    <col min="25" max="16384" width="9.1796875" style="1"/>
  </cols>
  <sheetData>
    <row r="2" spans="2:17" ht="21" x14ac:dyDescent="0.5">
      <c r="B2" s="34" t="s">
        <v>29</v>
      </c>
    </row>
    <row r="3" spans="2:17" ht="21" x14ac:dyDescent="0.5">
      <c r="B3" s="34"/>
    </row>
    <row r="4" spans="2:17" ht="21" x14ac:dyDescent="0.5">
      <c r="B4" s="18" t="s">
        <v>67</v>
      </c>
      <c r="C4" s="19"/>
      <c r="D4" s="19"/>
    </row>
    <row r="6" spans="2:17" ht="128.25" customHeight="1" x14ac:dyDescent="0.3">
      <c r="B6" s="59" t="s">
        <v>65</v>
      </c>
      <c r="C6" s="60"/>
      <c r="D6" s="60"/>
      <c r="E6" s="60"/>
      <c r="F6" s="60"/>
      <c r="G6" s="60"/>
      <c r="H6" s="60"/>
      <c r="I6" s="60"/>
      <c r="J6" s="60"/>
      <c r="K6" s="60"/>
      <c r="L6" s="60"/>
    </row>
    <row r="7" spans="2:17" ht="14.5" x14ac:dyDescent="0.3">
      <c r="B7" s="2"/>
      <c r="C7" s="3"/>
      <c r="D7" s="3"/>
      <c r="E7" s="3"/>
      <c r="F7" s="3"/>
      <c r="G7" s="3"/>
      <c r="H7" s="3"/>
      <c r="I7" s="3"/>
      <c r="J7" s="3"/>
      <c r="K7" s="3"/>
      <c r="L7" s="3"/>
    </row>
    <row r="8" spans="2:17" ht="14.5" x14ac:dyDescent="0.35">
      <c r="B8" s="57" t="s">
        <v>1</v>
      </c>
      <c r="C8" s="58"/>
      <c r="D8" s="27"/>
      <c r="E8" s="33"/>
      <c r="G8" s="15" t="s">
        <v>11</v>
      </c>
      <c r="H8" s="15" t="s">
        <v>16</v>
      </c>
      <c r="I8" s="15" t="s">
        <v>17</v>
      </c>
      <c r="J8" s="15" t="s">
        <v>18</v>
      </c>
      <c r="K8" s="15" t="s">
        <v>19</v>
      </c>
      <c r="L8" s="3"/>
    </row>
    <row r="9" spans="2:17" ht="14.5" x14ac:dyDescent="0.35">
      <c r="B9" s="57" t="s">
        <v>2</v>
      </c>
      <c r="C9" s="58"/>
      <c r="D9" s="27"/>
      <c r="E9" s="33"/>
      <c r="F9" s="15" t="s">
        <v>13</v>
      </c>
      <c r="G9" s="4"/>
      <c r="H9" s="4"/>
      <c r="I9" s="4"/>
      <c r="J9" s="4"/>
      <c r="K9" s="4"/>
      <c r="L9" s="3"/>
    </row>
    <row r="10" spans="2:17" ht="14.5" x14ac:dyDescent="0.35">
      <c r="B10" s="57" t="s">
        <v>34</v>
      </c>
      <c r="C10" s="58"/>
      <c r="D10" s="28">
        <f>SUM(O14:O23)</f>
        <v>0</v>
      </c>
      <c r="E10" s="56" t="s">
        <v>66</v>
      </c>
      <c r="F10" s="3"/>
      <c r="G10" s="3"/>
      <c r="H10" s="3"/>
      <c r="I10" s="3"/>
      <c r="J10" s="3"/>
      <c r="K10" s="3"/>
      <c r="L10" s="3"/>
    </row>
    <row r="11" spans="2:17" ht="14.5" x14ac:dyDescent="0.3">
      <c r="B11" s="2"/>
      <c r="C11" s="3"/>
      <c r="D11" s="17"/>
      <c r="E11" s="3"/>
      <c r="F11" s="3"/>
      <c r="G11" s="3"/>
      <c r="H11" s="3"/>
      <c r="I11" s="3"/>
      <c r="J11" s="3"/>
      <c r="K11" s="3"/>
      <c r="L11" s="3"/>
    </row>
    <row r="12" spans="2:17" x14ac:dyDescent="0.3">
      <c r="E12" s="5"/>
      <c r="K12" s="5"/>
      <c r="L12" s="5"/>
      <c r="O12" s="6"/>
    </row>
    <row r="13" spans="2:17" s="7" customFormat="1" ht="58" x14ac:dyDescent="0.35">
      <c r="B13" s="16" t="s">
        <v>8</v>
      </c>
      <c r="C13" s="15" t="s">
        <v>10</v>
      </c>
      <c r="D13" s="15" t="s">
        <v>9</v>
      </c>
      <c r="E13" s="15" t="s">
        <v>4</v>
      </c>
      <c r="F13" s="15" t="s">
        <v>26</v>
      </c>
      <c r="G13" s="15" t="s">
        <v>20</v>
      </c>
      <c r="H13" s="15" t="s">
        <v>21</v>
      </c>
      <c r="I13" s="15" t="s">
        <v>22</v>
      </c>
      <c r="J13" s="15" t="s">
        <v>23</v>
      </c>
      <c r="K13" s="15" t="s">
        <v>24</v>
      </c>
      <c r="L13" s="15" t="s">
        <v>27</v>
      </c>
      <c r="M13" s="15" t="s">
        <v>28</v>
      </c>
      <c r="N13" s="15" t="s">
        <v>33</v>
      </c>
      <c r="O13" s="15" t="s">
        <v>31</v>
      </c>
      <c r="P13" s="15" t="s">
        <v>32</v>
      </c>
      <c r="Q13" s="15" t="s">
        <v>30</v>
      </c>
    </row>
    <row r="14" spans="2:17" s="8" customFormat="1" x14ac:dyDescent="0.35">
      <c r="B14" s="9"/>
      <c r="C14" s="20"/>
      <c r="D14" s="10"/>
      <c r="E14" s="11"/>
      <c r="F14" s="10"/>
      <c r="G14" s="21"/>
      <c r="H14" s="21"/>
      <c r="I14" s="21"/>
      <c r="J14" s="21"/>
      <c r="K14" s="21"/>
      <c r="L14" s="31" t="str">
        <f>IF(SUM(G14:K14)&gt;0,SUM(G14:K14),"")</f>
        <v/>
      </c>
      <c r="M14" s="31" t="str">
        <f>IF(SUM(L14)&gt;0,L14,"")</f>
        <v/>
      </c>
      <c r="N14" s="23"/>
      <c r="O14" s="30" t="str">
        <f>IF(ISNUMBER(N14),L14*N14,"")</f>
        <v/>
      </c>
      <c r="P14" s="30" t="str">
        <f>IF(SUM(O14)&gt;0,O14,"")</f>
        <v/>
      </c>
      <c r="Q14" s="25" t="str">
        <f t="shared" ref="Q14:Q23" si="0">IF(SUM(P14)&gt;0,P14/$D$10,"")</f>
        <v/>
      </c>
    </row>
    <row r="15" spans="2:17" s="8" customFormat="1" x14ac:dyDescent="0.35">
      <c r="B15" s="9"/>
      <c r="C15" s="20"/>
      <c r="D15" s="10"/>
      <c r="E15" s="11"/>
      <c r="F15" s="10"/>
      <c r="G15" s="21"/>
      <c r="H15" s="21"/>
      <c r="I15" s="21"/>
      <c r="J15" s="21"/>
      <c r="K15" s="21"/>
      <c r="L15" s="31" t="str">
        <f t="shared" ref="L15:L23" si="1">IF(SUM(G15:K15)&gt;0,SUM(G15:K15),"")</f>
        <v/>
      </c>
      <c r="M15" s="31" t="str">
        <f>IF(SUM(L15)&gt;0,M14+L15,"")</f>
        <v/>
      </c>
      <c r="N15" s="23"/>
      <c r="O15" s="30" t="str">
        <f t="shared" ref="O15:O23" si="2">IF(ISNUMBER(N15),L15*N15,"")</f>
        <v/>
      </c>
      <c r="P15" s="30" t="str">
        <f>IF(SUM(O15)&gt;0,P14+O15,"")</f>
        <v/>
      </c>
      <c r="Q15" s="25" t="str">
        <f t="shared" si="0"/>
        <v/>
      </c>
    </row>
    <row r="16" spans="2:17" s="8" customFormat="1" x14ac:dyDescent="0.35">
      <c r="B16" s="9"/>
      <c r="C16" s="20"/>
      <c r="D16" s="10"/>
      <c r="E16" s="11"/>
      <c r="F16" s="10"/>
      <c r="G16" s="21"/>
      <c r="H16" s="21"/>
      <c r="I16" s="21"/>
      <c r="J16" s="21"/>
      <c r="K16" s="21"/>
      <c r="L16" s="31" t="str">
        <f t="shared" si="1"/>
        <v/>
      </c>
      <c r="M16" s="31" t="str">
        <f t="shared" ref="M16:M23" si="3">IF(SUM(L16)&gt;0,M15+L16,"")</f>
        <v/>
      </c>
      <c r="N16" s="23"/>
      <c r="O16" s="30" t="str">
        <f t="shared" si="2"/>
        <v/>
      </c>
      <c r="P16" s="30" t="str">
        <f t="shared" ref="P16:P23" si="4">IF(SUM(O16)&gt;0,P15+O16,"")</f>
        <v/>
      </c>
      <c r="Q16" s="25" t="str">
        <f t="shared" si="0"/>
        <v/>
      </c>
    </row>
    <row r="17" spans="2:18" s="8" customFormat="1" x14ac:dyDescent="0.35">
      <c r="B17" s="9"/>
      <c r="C17" s="20"/>
      <c r="D17" s="10"/>
      <c r="E17" s="11"/>
      <c r="F17" s="10"/>
      <c r="G17" s="21"/>
      <c r="H17" s="21"/>
      <c r="I17" s="21"/>
      <c r="J17" s="21"/>
      <c r="K17" s="21"/>
      <c r="L17" s="31" t="str">
        <f t="shared" si="1"/>
        <v/>
      </c>
      <c r="M17" s="31" t="str">
        <f t="shared" si="3"/>
        <v/>
      </c>
      <c r="N17" s="23"/>
      <c r="O17" s="30" t="str">
        <f t="shared" si="2"/>
        <v/>
      </c>
      <c r="P17" s="30" t="str">
        <f t="shared" si="4"/>
        <v/>
      </c>
      <c r="Q17" s="25" t="str">
        <f t="shared" si="0"/>
        <v/>
      </c>
      <c r="R17" s="12"/>
    </row>
    <row r="18" spans="2:18" s="8" customFormat="1" x14ac:dyDescent="0.35">
      <c r="B18" s="9"/>
      <c r="C18" s="20"/>
      <c r="D18" s="11"/>
      <c r="E18" s="11"/>
      <c r="F18" s="11"/>
      <c r="G18" s="21"/>
      <c r="H18" s="21"/>
      <c r="I18" s="21"/>
      <c r="J18" s="21"/>
      <c r="K18" s="21"/>
      <c r="L18" s="31" t="str">
        <f t="shared" si="1"/>
        <v/>
      </c>
      <c r="M18" s="31" t="str">
        <f t="shared" si="3"/>
        <v/>
      </c>
      <c r="N18" s="23"/>
      <c r="O18" s="30" t="str">
        <f t="shared" si="2"/>
        <v/>
      </c>
      <c r="P18" s="30" t="str">
        <f t="shared" si="4"/>
        <v/>
      </c>
      <c r="Q18" s="25" t="str">
        <f t="shared" si="0"/>
        <v/>
      </c>
    </row>
    <row r="19" spans="2:18" s="8" customFormat="1" x14ac:dyDescent="0.35">
      <c r="B19" s="9"/>
      <c r="C19" s="20"/>
      <c r="D19" s="10"/>
      <c r="E19" s="11"/>
      <c r="F19" s="10"/>
      <c r="G19" s="21"/>
      <c r="H19" s="21"/>
      <c r="I19" s="21"/>
      <c r="J19" s="21"/>
      <c r="K19" s="21"/>
      <c r="L19" s="31" t="str">
        <f t="shared" si="1"/>
        <v/>
      </c>
      <c r="M19" s="31" t="str">
        <f t="shared" si="3"/>
        <v/>
      </c>
      <c r="N19" s="23"/>
      <c r="O19" s="30" t="str">
        <f t="shared" si="2"/>
        <v/>
      </c>
      <c r="P19" s="30" t="str">
        <f t="shared" si="4"/>
        <v/>
      </c>
      <c r="Q19" s="25" t="str">
        <f t="shared" si="0"/>
        <v/>
      </c>
    </row>
    <row r="20" spans="2:18" s="8" customFormat="1" x14ac:dyDescent="0.35">
      <c r="B20" s="9"/>
      <c r="C20" s="20"/>
      <c r="D20" s="11"/>
      <c r="E20" s="11"/>
      <c r="F20" s="11"/>
      <c r="G20" s="21"/>
      <c r="H20" s="21"/>
      <c r="I20" s="21"/>
      <c r="J20" s="21"/>
      <c r="K20" s="21"/>
      <c r="L20" s="31" t="str">
        <f t="shared" si="1"/>
        <v/>
      </c>
      <c r="M20" s="31" t="str">
        <f t="shared" si="3"/>
        <v/>
      </c>
      <c r="N20" s="23"/>
      <c r="O20" s="30" t="str">
        <f t="shared" si="2"/>
        <v/>
      </c>
      <c r="P20" s="30" t="str">
        <f t="shared" si="4"/>
        <v/>
      </c>
      <c r="Q20" s="25" t="str">
        <f t="shared" si="0"/>
        <v/>
      </c>
    </row>
    <row r="21" spans="2:18" s="14" customFormat="1" x14ac:dyDescent="0.3">
      <c r="B21" s="13"/>
      <c r="C21" s="20"/>
      <c r="D21" s="13"/>
      <c r="E21" s="13"/>
      <c r="F21" s="13"/>
      <c r="G21" s="22"/>
      <c r="H21" s="22"/>
      <c r="I21" s="22"/>
      <c r="J21" s="22"/>
      <c r="K21" s="22"/>
      <c r="L21" s="31" t="str">
        <f t="shared" si="1"/>
        <v/>
      </c>
      <c r="M21" s="31" t="str">
        <f t="shared" si="3"/>
        <v/>
      </c>
      <c r="N21" s="24"/>
      <c r="O21" s="30" t="str">
        <f t="shared" si="2"/>
        <v/>
      </c>
      <c r="P21" s="30" t="str">
        <f t="shared" si="4"/>
        <v/>
      </c>
      <c r="Q21" s="25" t="str">
        <f t="shared" si="0"/>
        <v/>
      </c>
    </row>
    <row r="22" spans="2:18" s="14" customFormat="1" x14ac:dyDescent="0.3">
      <c r="B22" s="13"/>
      <c r="C22" s="20"/>
      <c r="D22" s="13"/>
      <c r="E22" s="13"/>
      <c r="F22" s="13"/>
      <c r="G22" s="22"/>
      <c r="H22" s="22"/>
      <c r="I22" s="22"/>
      <c r="J22" s="22"/>
      <c r="K22" s="22"/>
      <c r="L22" s="31" t="str">
        <f t="shared" si="1"/>
        <v/>
      </c>
      <c r="M22" s="31" t="str">
        <f t="shared" si="3"/>
        <v/>
      </c>
      <c r="N22" s="24"/>
      <c r="O22" s="30" t="str">
        <f t="shared" si="2"/>
        <v/>
      </c>
      <c r="P22" s="30" t="str">
        <f t="shared" si="4"/>
        <v/>
      </c>
      <c r="Q22" s="25" t="str">
        <f t="shared" si="0"/>
        <v/>
      </c>
    </row>
    <row r="23" spans="2:18" s="14" customFormat="1" x14ac:dyDescent="0.3">
      <c r="B23" s="13"/>
      <c r="C23" s="20"/>
      <c r="D23" s="13"/>
      <c r="E23" s="13"/>
      <c r="F23" s="13"/>
      <c r="G23" s="22"/>
      <c r="H23" s="22"/>
      <c r="I23" s="22"/>
      <c r="J23" s="22"/>
      <c r="K23" s="22"/>
      <c r="L23" s="31" t="str">
        <f t="shared" si="1"/>
        <v/>
      </c>
      <c r="M23" s="31" t="str">
        <f t="shared" si="3"/>
        <v/>
      </c>
      <c r="N23" s="24"/>
      <c r="O23" s="30" t="str">
        <f t="shared" si="2"/>
        <v/>
      </c>
      <c r="P23" s="30" t="str">
        <f t="shared" si="4"/>
        <v/>
      </c>
      <c r="Q23" s="25" t="str">
        <f t="shared" si="0"/>
        <v/>
      </c>
    </row>
    <row r="24" spans="2:18" s="14" customFormat="1" x14ac:dyDescent="0.3">
      <c r="L24" s="32"/>
      <c r="M24" s="32"/>
    </row>
    <row r="25" spans="2:18" s="14" customFormat="1" x14ac:dyDescent="0.3">
      <c r="B25" s="35" t="s">
        <v>44</v>
      </c>
    </row>
    <row r="26" spans="2:18" s="14" customFormat="1" x14ac:dyDescent="0.3"/>
    <row r="27" spans="2:18" s="14" customFormat="1" x14ac:dyDescent="0.3"/>
    <row r="28" spans="2:18" s="14" customFormat="1" x14ac:dyDescent="0.3"/>
  </sheetData>
  <mergeCells count="4">
    <mergeCell ref="B6:L6"/>
    <mergeCell ref="B8:C8"/>
    <mergeCell ref="B9:C9"/>
    <mergeCell ref="B10:C10"/>
  </mergeCells>
  <dataValidations count="1">
    <dataValidation type="list" allowBlank="1" showInputMessage="1" showErrorMessage="1" sqref="F14:F23" xr:uid="{92B7A71F-BA18-4CAE-9F44-4D95FFD8BDAE}">
      <formula1>Lifecycle_stage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85DA6-B68B-4043-8406-0F0A91B776EA}">
  <dimension ref="B2:R22"/>
  <sheetViews>
    <sheetView tabSelected="1" zoomScale="85" zoomScaleNormal="85" workbookViewId="0">
      <selection activeCell="L14" sqref="L14"/>
    </sheetView>
  </sheetViews>
  <sheetFormatPr defaultColWidth="9.1796875" defaultRowHeight="13" x14ac:dyDescent="0.3"/>
  <cols>
    <col min="1" max="1" width="2.1796875" style="1" customWidth="1"/>
    <col min="2" max="2" width="12" style="1" customWidth="1"/>
    <col min="3" max="3" width="13" style="1" customWidth="1"/>
    <col min="4" max="4" width="39.453125" style="1" customWidth="1"/>
    <col min="5" max="5" width="42.1796875" style="1" customWidth="1"/>
    <col min="6" max="6" width="30" style="1" customWidth="1"/>
    <col min="7" max="7" width="25.7265625" style="1" customWidth="1"/>
    <col min="8" max="11" width="19.453125" style="1" customWidth="1"/>
    <col min="12" max="15" width="20.81640625" style="1" customWidth="1"/>
    <col min="16" max="16" width="21.26953125" style="1" customWidth="1"/>
    <col min="17" max="17" width="20.26953125" style="1" customWidth="1"/>
    <col min="18" max="24" width="9.26953125" style="1" bestFit="1" customWidth="1"/>
    <col min="25" max="16384" width="9.1796875" style="1"/>
  </cols>
  <sheetData>
    <row r="2" spans="2:18" ht="21" x14ac:dyDescent="0.5">
      <c r="B2" s="34" t="s">
        <v>29</v>
      </c>
    </row>
    <row r="3" spans="2:18" ht="21" x14ac:dyDescent="0.5">
      <c r="B3" s="34"/>
      <c r="J3" s="55"/>
    </row>
    <row r="4" spans="2:18" ht="21" x14ac:dyDescent="0.5">
      <c r="B4" s="18" t="s">
        <v>0</v>
      </c>
      <c r="C4" s="19"/>
      <c r="D4" s="19"/>
      <c r="J4" s="33"/>
    </row>
    <row r="5" spans="2:18" ht="14.5" x14ac:dyDescent="0.35">
      <c r="J5" s="33"/>
    </row>
    <row r="6" spans="2:18" ht="127.5" customHeight="1" x14ac:dyDescent="0.3">
      <c r="B6" s="59" t="s">
        <v>45</v>
      </c>
      <c r="C6" s="60"/>
      <c r="D6" s="60"/>
      <c r="E6" s="60"/>
      <c r="F6" s="60"/>
      <c r="G6" s="60"/>
      <c r="H6" s="60"/>
      <c r="I6" s="60"/>
      <c r="J6" s="60"/>
      <c r="K6" s="60"/>
      <c r="L6" s="60"/>
    </row>
    <row r="7" spans="2:18" ht="14.5" x14ac:dyDescent="0.3">
      <c r="B7" s="2"/>
      <c r="C7" s="3"/>
      <c r="D7" s="3"/>
      <c r="E7" s="3"/>
      <c r="F7" s="3"/>
      <c r="G7" s="3"/>
      <c r="H7" s="3"/>
      <c r="I7" s="3"/>
      <c r="J7" s="3"/>
      <c r="K7" s="3"/>
      <c r="L7" s="3"/>
    </row>
    <row r="8" spans="2:18" ht="14.5" x14ac:dyDescent="0.35">
      <c r="B8" s="57" t="s">
        <v>1</v>
      </c>
      <c r="C8" s="58"/>
      <c r="D8" s="27"/>
      <c r="E8" s="33"/>
      <c r="G8" s="15" t="s">
        <v>11</v>
      </c>
      <c r="H8" s="15" t="s">
        <v>16</v>
      </c>
      <c r="I8" s="15" t="s">
        <v>17</v>
      </c>
      <c r="J8" s="15" t="s">
        <v>18</v>
      </c>
      <c r="K8" s="15" t="s">
        <v>19</v>
      </c>
      <c r="L8" s="3"/>
    </row>
    <row r="9" spans="2:18" ht="14.5" x14ac:dyDescent="0.35">
      <c r="B9" s="57" t="s">
        <v>2</v>
      </c>
      <c r="C9" s="58"/>
      <c r="D9" s="27"/>
      <c r="E9" s="33"/>
      <c r="F9" s="15" t="s">
        <v>13</v>
      </c>
      <c r="G9" s="4" t="s">
        <v>37</v>
      </c>
      <c r="H9" s="4" t="s">
        <v>38</v>
      </c>
      <c r="I9" s="4" t="s">
        <v>39</v>
      </c>
      <c r="J9" s="4" t="s">
        <v>40</v>
      </c>
      <c r="K9" s="4" t="s">
        <v>41</v>
      </c>
      <c r="L9" s="3"/>
    </row>
    <row r="10" spans="2:18" ht="14.5" x14ac:dyDescent="0.35">
      <c r="B10" s="57" t="s">
        <v>3</v>
      </c>
      <c r="C10" s="58"/>
      <c r="D10" s="28">
        <f>SUM(O14:O17)</f>
        <v>5082890.6000000006</v>
      </c>
      <c r="E10" s="33"/>
      <c r="F10" s="3"/>
      <c r="G10" s="3"/>
      <c r="H10" s="3"/>
      <c r="I10" s="3"/>
      <c r="J10" s="3"/>
      <c r="K10" s="3"/>
      <c r="L10" s="3"/>
    </row>
    <row r="11" spans="2:18" ht="14.5" x14ac:dyDescent="0.3">
      <c r="B11" s="2"/>
      <c r="C11" s="3"/>
      <c r="D11" s="17"/>
      <c r="E11" s="3"/>
      <c r="F11" s="3"/>
      <c r="G11" s="3"/>
      <c r="H11" s="3"/>
      <c r="I11" s="3"/>
      <c r="J11" s="3"/>
      <c r="K11" s="3"/>
      <c r="L11" s="3"/>
    </row>
    <row r="12" spans="2:18" x14ac:dyDescent="0.3">
      <c r="E12" s="5"/>
      <c r="K12" s="5"/>
      <c r="L12" s="5"/>
      <c r="O12" s="6"/>
    </row>
    <row r="13" spans="2:18" s="7" customFormat="1" ht="58" x14ac:dyDescent="0.35">
      <c r="B13" s="16" t="s">
        <v>8</v>
      </c>
      <c r="C13" s="15" t="s">
        <v>10</v>
      </c>
      <c r="D13" s="15" t="s">
        <v>9</v>
      </c>
      <c r="E13" s="15" t="s">
        <v>4</v>
      </c>
      <c r="F13" s="15" t="s">
        <v>26</v>
      </c>
      <c r="G13" s="15" t="s">
        <v>20</v>
      </c>
      <c r="H13" s="15" t="s">
        <v>21</v>
      </c>
      <c r="I13" s="15" t="s">
        <v>22</v>
      </c>
      <c r="J13" s="15" t="s">
        <v>23</v>
      </c>
      <c r="K13" s="15" t="s">
        <v>24</v>
      </c>
      <c r="L13" s="15" t="s">
        <v>27</v>
      </c>
      <c r="M13" s="15" t="s">
        <v>62</v>
      </c>
      <c r="N13" s="15" t="s">
        <v>33</v>
      </c>
      <c r="O13" s="15" t="s">
        <v>31</v>
      </c>
      <c r="P13" s="15" t="s">
        <v>32</v>
      </c>
      <c r="Q13" s="15" t="s">
        <v>30</v>
      </c>
    </row>
    <row r="14" spans="2:18" s="8" customFormat="1" ht="39" x14ac:dyDescent="0.35">
      <c r="B14" s="9">
        <v>1</v>
      </c>
      <c r="C14" s="29">
        <v>45809</v>
      </c>
      <c r="D14" s="11" t="s">
        <v>5</v>
      </c>
      <c r="E14" s="11" t="s">
        <v>25</v>
      </c>
      <c r="F14" s="10" t="s">
        <v>35</v>
      </c>
      <c r="G14" s="21">
        <v>250000</v>
      </c>
      <c r="H14" s="21">
        <v>67888</v>
      </c>
      <c r="I14" s="21">
        <v>780000</v>
      </c>
      <c r="J14" s="21">
        <v>56788</v>
      </c>
      <c r="K14" s="21">
        <v>56758</v>
      </c>
      <c r="L14" s="31">
        <f>IF(SUM(G14:K14)&gt;0,SUM(G14:K14),"")</f>
        <v>1211434</v>
      </c>
      <c r="M14" s="31">
        <f>IF(SUM(L14)&gt;0,L14,"")</f>
        <v>1211434</v>
      </c>
      <c r="N14" s="23">
        <v>0.8</v>
      </c>
      <c r="O14" s="30">
        <f>IF(ISNUMBER(N14),L14*N14,"")</f>
        <v>969147.20000000007</v>
      </c>
      <c r="P14" s="30">
        <f>IF(SUM(O14)&gt;0,O14,"")</f>
        <v>969147.20000000007</v>
      </c>
      <c r="Q14" s="25">
        <f>IF(SUM(P14)&gt;0,P14/$D$10,"")</f>
        <v>0.19066851448661909</v>
      </c>
    </row>
    <row r="15" spans="2:18" s="8" customFormat="1" x14ac:dyDescent="0.35">
      <c r="B15" s="9">
        <v>2</v>
      </c>
      <c r="C15" s="29">
        <v>45931</v>
      </c>
      <c r="D15" s="10" t="s">
        <v>14</v>
      </c>
      <c r="E15" s="11" t="s">
        <v>15</v>
      </c>
      <c r="F15" s="10" t="s">
        <v>35</v>
      </c>
      <c r="G15" s="21">
        <v>250000</v>
      </c>
      <c r="H15" s="21">
        <v>67888</v>
      </c>
      <c r="I15" s="21">
        <v>780000</v>
      </c>
      <c r="J15" s="21">
        <v>56788</v>
      </c>
      <c r="K15" s="21">
        <v>56758</v>
      </c>
      <c r="L15" s="31">
        <f t="shared" ref="L15:L17" si="0">IF(SUM(G15:K15)&gt;0,SUM(G15:K15),"")</f>
        <v>1211434</v>
      </c>
      <c r="M15" s="31">
        <f>IF(SUM(L15)&gt;0,M14+L15,"")</f>
        <v>2422868</v>
      </c>
      <c r="N15" s="23">
        <v>0.75</v>
      </c>
      <c r="O15" s="30">
        <f t="shared" ref="O15:O17" si="1">IF(ISNUMBER(N15),L15*N15,"")</f>
        <v>908575.5</v>
      </c>
      <c r="P15" s="30">
        <f>IF(SUM(O15)&gt;0,P14+O15,"")</f>
        <v>1877722.7000000002</v>
      </c>
      <c r="Q15" s="25">
        <f>IF(SUM(P15)&gt;0,P15/$D$10,"")</f>
        <v>0.36942024681782448</v>
      </c>
      <c r="R15" s="12"/>
    </row>
    <row r="16" spans="2:18" s="8" customFormat="1" x14ac:dyDescent="0.35">
      <c r="B16" s="9">
        <v>3</v>
      </c>
      <c r="C16" s="29">
        <v>46003</v>
      </c>
      <c r="D16" s="10" t="s">
        <v>14</v>
      </c>
      <c r="E16" s="11" t="s">
        <v>15</v>
      </c>
      <c r="F16" s="10" t="s">
        <v>36</v>
      </c>
      <c r="G16" s="21">
        <v>250000</v>
      </c>
      <c r="H16" s="21">
        <v>67888</v>
      </c>
      <c r="I16" s="21">
        <v>0</v>
      </c>
      <c r="J16" s="21">
        <v>1567880</v>
      </c>
      <c r="K16" s="21">
        <v>56758</v>
      </c>
      <c r="L16" s="31">
        <f t="shared" si="0"/>
        <v>1942526</v>
      </c>
      <c r="M16" s="31">
        <f t="shared" ref="M16:M17" si="2">IF(SUM(L16)&gt;0,M15+L16,"")</f>
        <v>4365394</v>
      </c>
      <c r="N16" s="23">
        <v>0.9</v>
      </c>
      <c r="O16" s="30">
        <f t="shared" si="1"/>
        <v>1748273.4000000001</v>
      </c>
      <c r="P16" s="30">
        <f t="shared" ref="P16:P17" si="3">IF(SUM(O16)&gt;0,P15+O16,"")</f>
        <v>3625996.1000000006</v>
      </c>
      <c r="Q16" s="25">
        <f>IF(SUM(P16)&gt;0,P16/$D$10,"")</f>
        <v>0.71337283946264751</v>
      </c>
    </row>
    <row r="17" spans="2:17" s="14" customFormat="1" x14ac:dyDescent="0.3">
      <c r="B17" s="9">
        <v>4</v>
      </c>
      <c r="C17" s="29">
        <v>46082</v>
      </c>
      <c r="D17" s="10" t="s">
        <v>14</v>
      </c>
      <c r="E17" s="11" t="s">
        <v>15</v>
      </c>
      <c r="F17" s="10" t="s">
        <v>36</v>
      </c>
      <c r="G17" s="21">
        <v>250000</v>
      </c>
      <c r="H17" s="21">
        <v>67888</v>
      </c>
      <c r="I17" s="21">
        <v>0</v>
      </c>
      <c r="J17" s="21">
        <v>1567880</v>
      </c>
      <c r="K17" s="21">
        <v>56758</v>
      </c>
      <c r="L17" s="31">
        <f t="shared" si="0"/>
        <v>1942526</v>
      </c>
      <c r="M17" s="31">
        <f t="shared" si="2"/>
        <v>6307920</v>
      </c>
      <c r="N17" s="23">
        <v>0.75</v>
      </c>
      <c r="O17" s="30">
        <f t="shared" si="1"/>
        <v>1456894.5</v>
      </c>
      <c r="P17" s="30">
        <f t="shared" si="3"/>
        <v>5082890.6000000006</v>
      </c>
      <c r="Q17" s="25">
        <f>IF(SUM(P17)&gt;0,P17/$D$10,"")</f>
        <v>1</v>
      </c>
    </row>
    <row r="18" spans="2:17" s="14" customFormat="1" x14ac:dyDescent="0.3">
      <c r="L18" s="32"/>
      <c r="M18" s="32"/>
    </row>
    <row r="19" spans="2:17" s="14" customFormat="1" x14ac:dyDescent="0.3">
      <c r="B19" s="26" t="s">
        <v>12</v>
      </c>
    </row>
    <row r="20" spans="2:17" s="14" customFormat="1" x14ac:dyDescent="0.3"/>
    <row r="21" spans="2:17" s="14" customFormat="1" x14ac:dyDescent="0.3"/>
    <row r="22" spans="2:17" s="14" customFormat="1" x14ac:dyDescent="0.3"/>
  </sheetData>
  <mergeCells count="4">
    <mergeCell ref="B6:L6"/>
    <mergeCell ref="B8:C8"/>
    <mergeCell ref="B9:C9"/>
    <mergeCell ref="B10:C10"/>
  </mergeCells>
  <dataValidations count="1">
    <dataValidation type="list" allowBlank="1" showInputMessage="1" showErrorMessage="1" sqref="F14:F17" xr:uid="{79B30460-4091-4D62-9028-234E07DEE07D}">
      <formula1>Lifecycle_stage</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3E946-CE02-4CA3-BFEC-403121985639}">
  <dimension ref="B1:O52"/>
  <sheetViews>
    <sheetView zoomScale="85" zoomScaleNormal="85" workbookViewId="0"/>
  </sheetViews>
  <sheetFormatPr defaultColWidth="9.1796875" defaultRowHeight="14.5" x14ac:dyDescent="0.35"/>
  <cols>
    <col min="1" max="1" width="3.81640625" style="33" customWidth="1"/>
    <col min="2" max="2" width="4.453125" style="33" customWidth="1"/>
    <col min="3" max="3" width="41.453125" style="33" customWidth="1"/>
    <col min="4" max="4" width="17.26953125" style="33" customWidth="1"/>
    <col min="5" max="5" width="27.81640625" style="33" customWidth="1"/>
    <col min="6" max="6" width="4.453125" style="33" customWidth="1"/>
    <col min="7" max="7" width="19.54296875" style="33" customWidth="1"/>
    <col min="8" max="8" width="14.453125" style="33" customWidth="1"/>
    <col min="9" max="9" width="15.81640625" style="33" customWidth="1"/>
    <col min="10" max="10" width="12.453125" style="33" customWidth="1"/>
    <col min="11" max="16384" width="9.1796875" style="33"/>
  </cols>
  <sheetData>
    <row r="1" spans="2:15" ht="18.5" x14ac:dyDescent="0.45">
      <c r="B1" s="54" t="s">
        <v>60</v>
      </c>
      <c r="C1" s="53"/>
      <c r="D1" s="53"/>
      <c r="E1" s="53"/>
      <c r="G1" s="52"/>
    </row>
    <row r="2" spans="2:15" x14ac:dyDescent="0.35">
      <c r="B2" s="51"/>
      <c r="K2" s="51"/>
      <c r="O2"/>
    </row>
    <row r="3" spans="2:15" s="50" customFormat="1" x14ac:dyDescent="0.35">
      <c r="B3" s="68" t="s">
        <v>59</v>
      </c>
      <c r="C3" s="69"/>
      <c r="D3" s="69"/>
      <c r="E3" s="69"/>
      <c r="F3" s="69"/>
      <c r="G3" s="69"/>
    </row>
    <row r="5" spans="2:15" ht="34.5" customHeight="1" x14ac:dyDescent="0.35">
      <c r="B5" s="67" t="s">
        <v>63</v>
      </c>
      <c r="C5" s="67"/>
      <c r="D5" s="67"/>
      <c r="E5" s="67"/>
      <c r="F5" s="67"/>
      <c r="G5" s="67"/>
    </row>
    <row r="6" spans="2:15" s="39" customFormat="1" ht="4.5" x14ac:dyDescent="0.15">
      <c r="B6" s="49"/>
    </row>
    <row r="7" spans="2:15" x14ac:dyDescent="0.35">
      <c r="B7" s="70" t="s">
        <v>58</v>
      </c>
      <c r="C7" s="70"/>
      <c r="D7" s="70"/>
      <c r="E7" s="70"/>
      <c r="F7" s="70"/>
      <c r="G7" s="70"/>
    </row>
    <row r="8" spans="2:15" ht="29.25" customHeight="1" x14ac:dyDescent="0.35">
      <c r="B8" s="48" t="s">
        <v>57</v>
      </c>
      <c r="C8" s="48"/>
      <c r="D8" s="48" t="s">
        <v>56</v>
      </c>
      <c r="E8" s="48" t="s">
        <v>55</v>
      </c>
      <c r="F8" s="71" t="s">
        <v>54</v>
      </c>
      <c r="G8" s="72"/>
    </row>
    <row r="9" spans="2:15" s="39" customFormat="1" ht="11.65" customHeight="1" x14ac:dyDescent="0.15">
      <c r="B9" s="47"/>
      <c r="C9" s="47"/>
      <c r="D9" s="47"/>
      <c r="E9" s="47"/>
      <c r="F9" s="46"/>
      <c r="G9" s="46"/>
    </row>
    <row r="10" spans="2:15" x14ac:dyDescent="0.35">
      <c r="B10" s="45" t="s">
        <v>53</v>
      </c>
      <c r="C10" s="42"/>
      <c r="D10" s="65"/>
      <c r="E10" s="65"/>
      <c r="F10" s="66"/>
      <c r="G10" s="66"/>
    </row>
    <row r="11" spans="2:15" x14ac:dyDescent="0.35">
      <c r="B11" s="42"/>
      <c r="C11" s="44"/>
      <c r="D11" s="43"/>
      <c r="E11" s="43"/>
      <c r="F11" s="61"/>
      <c r="G11" s="62"/>
    </row>
    <row r="12" spans="2:15" x14ac:dyDescent="0.35">
      <c r="B12" s="42"/>
      <c r="C12" s="44"/>
      <c r="D12" s="43"/>
      <c r="E12" s="43"/>
      <c r="F12" s="61"/>
      <c r="G12" s="62"/>
    </row>
    <row r="13" spans="2:15" x14ac:dyDescent="0.35">
      <c r="B13" s="42"/>
      <c r="C13" s="44"/>
      <c r="D13" s="43"/>
      <c r="E13" s="43"/>
      <c r="F13" s="61"/>
      <c r="G13" s="62"/>
    </row>
    <row r="14" spans="2:15" x14ac:dyDescent="0.35">
      <c r="B14" s="42"/>
      <c r="C14" s="42" t="s">
        <v>46</v>
      </c>
      <c r="D14" s="41">
        <f>D11+D12+D13</f>
        <v>0</v>
      </c>
      <c r="E14" s="41"/>
      <c r="F14" s="63"/>
      <c r="G14" s="64"/>
    </row>
    <row r="15" spans="2:15" s="39" customFormat="1" ht="4.5" x14ac:dyDescent="0.15"/>
    <row r="16" spans="2:15" x14ac:dyDescent="0.35">
      <c r="B16" s="45" t="s">
        <v>52</v>
      </c>
      <c r="C16" s="42"/>
      <c r="D16" s="65"/>
      <c r="E16" s="65"/>
      <c r="F16" s="66"/>
      <c r="G16" s="66"/>
    </row>
    <row r="17" spans="2:7" x14ac:dyDescent="0.35">
      <c r="B17" s="42"/>
      <c r="C17" s="44"/>
      <c r="D17" s="43"/>
      <c r="E17" s="43"/>
      <c r="F17" s="61"/>
      <c r="G17" s="62"/>
    </row>
    <row r="18" spans="2:7" x14ac:dyDescent="0.35">
      <c r="B18" s="42"/>
      <c r="C18" s="44"/>
      <c r="D18" s="43"/>
      <c r="E18" s="43"/>
      <c r="F18" s="61"/>
      <c r="G18" s="62"/>
    </row>
    <row r="19" spans="2:7" x14ac:dyDescent="0.35">
      <c r="B19" s="42"/>
      <c r="C19" s="44"/>
      <c r="D19" s="43"/>
      <c r="E19" s="43"/>
      <c r="F19" s="61"/>
      <c r="G19" s="62"/>
    </row>
    <row r="20" spans="2:7" x14ac:dyDescent="0.35">
      <c r="B20" s="42"/>
      <c r="C20" s="42" t="s">
        <v>46</v>
      </c>
      <c r="D20" s="41">
        <f>D17+D18+D19</f>
        <v>0</v>
      </c>
      <c r="E20" s="41"/>
      <c r="F20" s="63"/>
      <c r="G20" s="64"/>
    </row>
    <row r="21" spans="2:7" s="39" customFormat="1" ht="4.5" x14ac:dyDescent="0.15"/>
    <row r="22" spans="2:7" x14ac:dyDescent="0.35">
      <c r="B22" s="45" t="s">
        <v>51</v>
      </c>
      <c r="C22" s="42"/>
      <c r="D22" s="65"/>
      <c r="E22" s="65"/>
      <c r="F22" s="66"/>
      <c r="G22" s="66"/>
    </row>
    <row r="23" spans="2:7" x14ac:dyDescent="0.35">
      <c r="B23" s="42"/>
      <c r="C23" s="44"/>
      <c r="D23" s="43"/>
      <c r="E23" s="43"/>
      <c r="F23" s="61"/>
      <c r="G23" s="62"/>
    </row>
    <row r="24" spans="2:7" x14ac:dyDescent="0.35">
      <c r="B24" s="42"/>
      <c r="C24" s="44"/>
      <c r="D24" s="43"/>
      <c r="E24" s="43"/>
      <c r="F24" s="61"/>
      <c r="G24" s="62"/>
    </row>
    <row r="25" spans="2:7" x14ac:dyDescent="0.35">
      <c r="B25" s="42"/>
      <c r="C25" s="44"/>
      <c r="D25" s="43"/>
      <c r="E25" s="43"/>
      <c r="F25" s="61"/>
      <c r="G25" s="62"/>
    </row>
    <row r="26" spans="2:7" x14ac:dyDescent="0.35">
      <c r="B26" s="42"/>
      <c r="C26" s="42" t="s">
        <v>46</v>
      </c>
      <c r="D26" s="41">
        <f>D23+D24+D25</f>
        <v>0</v>
      </c>
      <c r="E26" s="41"/>
      <c r="F26" s="63"/>
      <c r="G26" s="64"/>
    </row>
    <row r="27" spans="2:7" s="39" customFormat="1" ht="4.5" x14ac:dyDescent="0.15"/>
    <row r="28" spans="2:7" x14ac:dyDescent="0.35">
      <c r="B28" s="45" t="s">
        <v>50</v>
      </c>
      <c r="C28" s="42"/>
      <c r="D28" s="65"/>
      <c r="E28" s="65"/>
      <c r="F28" s="66"/>
      <c r="G28" s="66"/>
    </row>
    <row r="29" spans="2:7" x14ac:dyDescent="0.35">
      <c r="B29" s="42"/>
      <c r="C29" s="44"/>
      <c r="D29" s="43"/>
      <c r="E29" s="43"/>
      <c r="F29" s="61"/>
      <c r="G29" s="62"/>
    </row>
    <row r="30" spans="2:7" x14ac:dyDescent="0.35">
      <c r="B30" s="42"/>
      <c r="C30" s="44"/>
      <c r="D30" s="43"/>
      <c r="E30" s="43"/>
      <c r="F30" s="61"/>
      <c r="G30" s="62"/>
    </row>
    <row r="31" spans="2:7" x14ac:dyDescent="0.35">
      <c r="B31" s="42"/>
      <c r="C31" s="44"/>
      <c r="D31" s="43"/>
      <c r="E31" s="43"/>
      <c r="F31" s="61"/>
      <c r="G31" s="62"/>
    </row>
    <row r="32" spans="2:7" x14ac:dyDescent="0.35">
      <c r="B32" s="42"/>
      <c r="C32" s="42" t="s">
        <v>46</v>
      </c>
      <c r="D32" s="41">
        <f>D29+D30+D31</f>
        <v>0</v>
      </c>
      <c r="E32" s="41"/>
      <c r="F32" s="63"/>
      <c r="G32" s="64"/>
    </row>
    <row r="33" spans="2:7" s="39" customFormat="1" ht="4.5" x14ac:dyDescent="0.15"/>
    <row r="34" spans="2:7" x14ac:dyDescent="0.35">
      <c r="B34" s="45" t="s">
        <v>49</v>
      </c>
      <c r="C34" s="42"/>
      <c r="D34" s="65"/>
      <c r="E34" s="65"/>
      <c r="F34" s="66"/>
      <c r="G34" s="66"/>
    </row>
    <row r="35" spans="2:7" x14ac:dyDescent="0.35">
      <c r="B35" s="42"/>
      <c r="C35" s="44"/>
      <c r="D35" s="43"/>
      <c r="E35" s="43"/>
      <c r="F35" s="61"/>
      <c r="G35" s="62"/>
    </row>
    <row r="36" spans="2:7" x14ac:dyDescent="0.35">
      <c r="B36" s="42"/>
      <c r="C36" s="44"/>
      <c r="D36" s="43"/>
      <c r="E36" s="43"/>
      <c r="F36" s="61"/>
      <c r="G36" s="62"/>
    </row>
    <row r="37" spans="2:7" x14ac:dyDescent="0.35">
      <c r="B37" s="42"/>
      <c r="C37" s="44"/>
      <c r="D37" s="43"/>
      <c r="E37" s="43"/>
      <c r="F37" s="61"/>
      <c r="G37" s="62"/>
    </row>
    <row r="38" spans="2:7" x14ac:dyDescent="0.35">
      <c r="B38" s="42"/>
      <c r="C38" s="42" t="s">
        <v>46</v>
      </c>
      <c r="D38" s="41">
        <f>D35+D36+D37</f>
        <v>0</v>
      </c>
      <c r="E38" s="41"/>
      <c r="F38" s="63"/>
      <c r="G38" s="64"/>
    </row>
    <row r="39" spans="2:7" s="39" customFormat="1" ht="4.5" x14ac:dyDescent="0.15"/>
    <row r="40" spans="2:7" x14ac:dyDescent="0.35">
      <c r="B40" s="45" t="s">
        <v>48</v>
      </c>
      <c r="C40" s="42"/>
      <c r="D40" s="65"/>
      <c r="E40" s="65"/>
      <c r="F40" s="66"/>
      <c r="G40" s="66"/>
    </row>
    <row r="41" spans="2:7" x14ac:dyDescent="0.35">
      <c r="B41" s="42"/>
      <c r="C41" s="44"/>
      <c r="D41" s="43"/>
      <c r="E41" s="43"/>
      <c r="F41" s="61"/>
      <c r="G41" s="62"/>
    </row>
    <row r="42" spans="2:7" x14ac:dyDescent="0.35">
      <c r="B42" s="42"/>
      <c r="C42" s="44"/>
      <c r="D42" s="43"/>
      <c r="E42" s="43"/>
      <c r="F42" s="61"/>
      <c r="G42" s="62"/>
    </row>
    <row r="43" spans="2:7" x14ac:dyDescent="0.35">
      <c r="B43" s="42"/>
      <c r="C43" s="44"/>
      <c r="D43" s="43"/>
      <c r="E43" s="43"/>
      <c r="F43" s="61"/>
      <c r="G43" s="62"/>
    </row>
    <row r="44" spans="2:7" x14ac:dyDescent="0.35">
      <c r="B44" s="42"/>
      <c r="C44" s="42" t="s">
        <v>46</v>
      </c>
      <c r="D44" s="41">
        <f>D41+D42+D43</f>
        <v>0</v>
      </c>
      <c r="E44" s="41"/>
      <c r="F44" s="63"/>
      <c r="G44" s="64"/>
    </row>
    <row r="45" spans="2:7" s="39" customFormat="1" ht="4.5" x14ac:dyDescent="0.15"/>
    <row r="46" spans="2:7" x14ac:dyDescent="0.35">
      <c r="B46" s="45" t="s">
        <v>47</v>
      </c>
      <c r="C46" s="42"/>
      <c r="D46" s="65"/>
      <c r="E46" s="65"/>
      <c r="F46" s="66"/>
      <c r="G46" s="66"/>
    </row>
    <row r="47" spans="2:7" x14ac:dyDescent="0.35">
      <c r="B47" s="42"/>
      <c r="C47" s="44"/>
      <c r="D47" s="43"/>
      <c r="E47" s="43"/>
      <c r="F47" s="61"/>
      <c r="G47" s="62"/>
    </row>
    <row r="48" spans="2:7" x14ac:dyDescent="0.35">
      <c r="B48" s="42"/>
      <c r="C48" s="44"/>
      <c r="D48" s="43"/>
      <c r="E48" s="43"/>
      <c r="F48" s="61"/>
      <c r="G48" s="62"/>
    </row>
    <row r="49" spans="2:7" x14ac:dyDescent="0.35">
      <c r="B49" s="42"/>
      <c r="C49" s="44"/>
      <c r="D49" s="43"/>
      <c r="E49" s="43"/>
      <c r="F49" s="61"/>
      <c r="G49" s="62"/>
    </row>
    <row r="50" spans="2:7" x14ac:dyDescent="0.35">
      <c r="B50" s="42"/>
      <c r="C50" s="42" t="s">
        <v>46</v>
      </c>
      <c r="D50" s="41">
        <f>D47+D48+D49</f>
        <v>0</v>
      </c>
      <c r="E50" s="41"/>
      <c r="F50" s="63"/>
      <c r="G50" s="64"/>
    </row>
    <row r="51" spans="2:7" s="39" customFormat="1" ht="5" thickBot="1" x14ac:dyDescent="0.2">
      <c r="D51" s="40"/>
      <c r="E51" s="40"/>
      <c r="G51" s="40"/>
    </row>
    <row r="52" spans="2:7" ht="15" thickBot="1" x14ac:dyDescent="0.4">
      <c r="C52" s="38" t="s">
        <v>46</v>
      </c>
      <c r="D52" s="37">
        <f>D14+D20+D26+D32+D38+D44+D50</f>
        <v>0</v>
      </c>
      <c r="E52" s="36"/>
    </row>
  </sheetData>
  <mergeCells count="39">
    <mergeCell ref="F48:G48"/>
    <mergeCell ref="F49:G49"/>
    <mergeCell ref="F50:G50"/>
    <mergeCell ref="D40:G40"/>
    <mergeCell ref="F41:G41"/>
    <mergeCell ref="F42:G42"/>
    <mergeCell ref="F43:G43"/>
    <mergeCell ref="F44:G44"/>
    <mergeCell ref="F37:G37"/>
    <mergeCell ref="F38:G38"/>
    <mergeCell ref="F32:G32"/>
    <mergeCell ref="D46:G46"/>
    <mergeCell ref="F47:G47"/>
    <mergeCell ref="F24:G24"/>
    <mergeCell ref="F25:G25"/>
    <mergeCell ref="D34:G34"/>
    <mergeCell ref="F35:G35"/>
    <mergeCell ref="F36:G36"/>
    <mergeCell ref="F18:G18"/>
    <mergeCell ref="F19:G19"/>
    <mergeCell ref="F20:G20"/>
    <mergeCell ref="D22:G22"/>
    <mergeCell ref="F23:G23"/>
    <mergeCell ref="F26:G26"/>
    <mergeCell ref="D28:G28"/>
    <mergeCell ref="F29:G29"/>
    <mergeCell ref="F30:G30"/>
    <mergeCell ref="F31:G31"/>
    <mergeCell ref="B3:G3"/>
    <mergeCell ref="B7:G7"/>
    <mergeCell ref="F8:G8"/>
    <mergeCell ref="D10:G10"/>
    <mergeCell ref="F11:G11"/>
    <mergeCell ref="F13:G13"/>
    <mergeCell ref="F14:G14"/>
    <mergeCell ref="D16:G16"/>
    <mergeCell ref="F17:G17"/>
    <mergeCell ref="B5:G5"/>
    <mergeCell ref="F12:G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85BE7-F96D-4DE8-AF63-11BAF3A1BBC0}">
  <dimension ref="B1:O52"/>
  <sheetViews>
    <sheetView zoomScale="85" zoomScaleNormal="85" workbookViewId="0"/>
  </sheetViews>
  <sheetFormatPr defaultColWidth="9.1796875" defaultRowHeight="14.5" x14ac:dyDescent="0.35"/>
  <cols>
    <col min="1" max="1" width="3.81640625" style="33" customWidth="1"/>
    <col min="2" max="2" width="4.453125" style="33" customWidth="1"/>
    <col min="3" max="3" width="41.453125" style="33" customWidth="1"/>
    <col min="4" max="4" width="17.26953125" style="33" customWidth="1"/>
    <col min="5" max="5" width="27.81640625" style="33" customWidth="1"/>
    <col min="6" max="6" width="4.453125" style="33" customWidth="1"/>
    <col min="7" max="7" width="19.54296875" style="33" customWidth="1"/>
    <col min="8" max="8" width="14.453125" style="33" customWidth="1"/>
    <col min="9" max="9" width="15.81640625" style="33" customWidth="1"/>
    <col min="10" max="10" width="12.453125" style="33" customWidth="1"/>
    <col min="11" max="16384" width="9.1796875" style="33"/>
  </cols>
  <sheetData>
    <row r="1" spans="2:15" ht="18.5" x14ac:dyDescent="0.45">
      <c r="B1" s="54" t="s">
        <v>61</v>
      </c>
      <c r="C1" s="53"/>
      <c r="D1" s="53"/>
      <c r="E1" s="53"/>
      <c r="G1" s="52"/>
    </row>
    <row r="2" spans="2:15" x14ac:dyDescent="0.35">
      <c r="B2" s="51"/>
      <c r="K2" s="51"/>
      <c r="O2"/>
    </row>
    <row r="3" spans="2:15" s="50" customFormat="1" x14ac:dyDescent="0.35">
      <c r="B3" s="68" t="s">
        <v>59</v>
      </c>
      <c r="C3" s="69"/>
      <c r="D3" s="69"/>
      <c r="E3" s="69"/>
      <c r="F3" s="69"/>
      <c r="G3" s="69"/>
    </row>
    <row r="5" spans="2:15" ht="34.5" customHeight="1" x14ac:dyDescent="0.35">
      <c r="B5" s="67" t="s">
        <v>63</v>
      </c>
      <c r="C5" s="67"/>
      <c r="D5" s="67"/>
      <c r="E5" s="67"/>
      <c r="F5" s="67"/>
      <c r="G5" s="67"/>
    </row>
    <row r="6" spans="2:15" s="39" customFormat="1" ht="4.5" x14ac:dyDescent="0.15">
      <c r="B6" s="49"/>
    </row>
    <row r="7" spans="2:15" x14ac:dyDescent="0.35">
      <c r="B7" s="70" t="s">
        <v>58</v>
      </c>
      <c r="C7" s="70"/>
      <c r="D7" s="70"/>
      <c r="E7" s="70"/>
      <c r="F7" s="70"/>
      <c r="G7" s="70"/>
    </row>
    <row r="8" spans="2:15" ht="29.25" customHeight="1" x14ac:dyDescent="0.35">
      <c r="B8" s="48" t="s">
        <v>57</v>
      </c>
      <c r="C8" s="48"/>
      <c r="D8" s="48" t="s">
        <v>56</v>
      </c>
      <c r="E8" s="48" t="s">
        <v>55</v>
      </c>
      <c r="F8" s="71" t="s">
        <v>54</v>
      </c>
      <c r="G8" s="72"/>
    </row>
    <row r="9" spans="2:15" s="39" customFormat="1" ht="11.65" customHeight="1" x14ac:dyDescent="0.15">
      <c r="B9" s="47"/>
      <c r="C9" s="47"/>
      <c r="D9" s="47"/>
      <c r="E9" s="47"/>
      <c r="F9" s="46"/>
      <c r="G9" s="46"/>
    </row>
    <row r="10" spans="2:15" x14ac:dyDescent="0.35">
      <c r="B10" s="45" t="s">
        <v>53</v>
      </c>
      <c r="C10" s="42"/>
      <c r="D10" s="65"/>
      <c r="E10" s="65"/>
      <c r="F10" s="66"/>
      <c r="G10" s="66"/>
    </row>
    <row r="11" spans="2:15" x14ac:dyDescent="0.35">
      <c r="B11" s="42"/>
      <c r="C11" s="44"/>
      <c r="D11" s="43"/>
      <c r="E11" s="43"/>
      <c r="F11" s="61"/>
      <c r="G11" s="62"/>
    </row>
    <row r="12" spans="2:15" x14ac:dyDescent="0.35">
      <c r="B12" s="42"/>
      <c r="C12" s="44"/>
      <c r="D12" s="43"/>
      <c r="E12" s="43"/>
      <c r="F12" s="61"/>
      <c r="G12" s="62"/>
    </row>
    <row r="13" spans="2:15" x14ac:dyDescent="0.35">
      <c r="B13" s="42"/>
      <c r="C13" s="44"/>
      <c r="D13" s="43"/>
      <c r="E13" s="43"/>
      <c r="F13" s="61"/>
      <c r="G13" s="62"/>
    </row>
    <row r="14" spans="2:15" x14ac:dyDescent="0.35">
      <c r="B14" s="42"/>
      <c r="C14" s="42" t="s">
        <v>46</v>
      </c>
      <c r="D14" s="41">
        <f>D11+D12+D13</f>
        <v>0</v>
      </c>
      <c r="E14" s="41"/>
      <c r="F14" s="63"/>
      <c r="G14" s="64"/>
    </row>
    <row r="15" spans="2:15" s="39" customFormat="1" ht="4.5" x14ac:dyDescent="0.15"/>
    <row r="16" spans="2:15" x14ac:dyDescent="0.35">
      <c r="B16" s="45" t="s">
        <v>52</v>
      </c>
      <c r="C16" s="42"/>
      <c r="D16" s="65"/>
      <c r="E16" s="65"/>
      <c r="F16" s="66"/>
      <c r="G16" s="66"/>
    </row>
    <row r="17" spans="2:7" x14ac:dyDescent="0.35">
      <c r="B17" s="42"/>
      <c r="C17" s="44"/>
      <c r="D17" s="43"/>
      <c r="E17" s="43"/>
      <c r="F17" s="61"/>
      <c r="G17" s="62"/>
    </row>
    <row r="18" spans="2:7" x14ac:dyDescent="0.35">
      <c r="B18" s="42"/>
      <c r="C18" s="44"/>
      <c r="D18" s="43"/>
      <c r="E18" s="43"/>
      <c r="F18" s="61"/>
      <c r="G18" s="62"/>
    </row>
    <row r="19" spans="2:7" x14ac:dyDescent="0.35">
      <c r="B19" s="42"/>
      <c r="C19" s="44"/>
      <c r="D19" s="43"/>
      <c r="E19" s="43"/>
      <c r="F19" s="61"/>
      <c r="G19" s="62"/>
    </row>
    <row r="20" spans="2:7" x14ac:dyDescent="0.35">
      <c r="B20" s="42"/>
      <c r="C20" s="42" t="s">
        <v>46</v>
      </c>
      <c r="D20" s="41">
        <f>D17+D18+D19</f>
        <v>0</v>
      </c>
      <c r="E20" s="41"/>
      <c r="F20" s="63"/>
      <c r="G20" s="64"/>
    </row>
    <row r="21" spans="2:7" s="39" customFormat="1" ht="4.5" x14ac:dyDescent="0.15"/>
    <row r="22" spans="2:7" x14ac:dyDescent="0.35">
      <c r="B22" s="45" t="s">
        <v>51</v>
      </c>
      <c r="C22" s="42"/>
      <c r="D22" s="65"/>
      <c r="E22" s="65"/>
      <c r="F22" s="66"/>
      <c r="G22" s="66"/>
    </row>
    <row r="23" spans="2:7" x14ac:dyDescent="0.35">
      <c r="B23" s="42"/>
      <c r="C23" s="44"/>
      <c r="D23" s="43"/>
      <c r="E23" s="43"/>
      <c r="F23" s="61"/>
      <c r="G23" s="62"/>
    </row>
    <row r="24" spans="2:7" x14ac:dyDescent="0.35">
      <c r="B24" s="42"/>
      <c r="C24" s="44"/>
      <c r="D24" s="43"/>
      <c r="E24" s="43"/>
      <c r="F24" s="61"/>
      <c r="G24" s="62"/>
    </row>
    <row r="25" spans="2:7" x14ac:dyDescent="0.35">
      <c r="B25" s="42"/>
      <c r="C25" s="44"/>
      <c r="D25" s="43"/>
      <c r="E25" s="43"/>
      <c r="F25" s="61"/>
      <c r="G25" s="62"/>
    </row>
    <row r="26" spans="2:7" x14ac:dyDescent="0.35">
      <c r="B26" s="42"/>
      <c r="C26" s="42" t="s">
        <v>46</v>
      </c>
      <c r="D26" s="41">
        <f>D23+D24+D25</f>
        <v>0</v>
      </c>
      <c r="E26" s="41"/>
      <c r="F26" s="63"/>
      <c r="G26" s="64"/>
    </row>
    <row r="27" spans="2:7" s="39" customFormat="1" ht="4.5" x14ac:dyDescent="0.15"/>
    <row r="28" spans="2:7" x14ac:dyDescent="0.35">
      <c r="B28" s="45" t="s">
        <v>50</v>
      </c>
      <c r="C28" s="42"/>
      <c r="D28" s="65"/>
      <c r="E28" s="65"/>
      <c r="F28" s="66"/>
      <c r="G28" s="66"/>
    </row>
    <row r="29" spans="2:7" x14ac:dyDescent="0.35">
      <c r="B29" s="42"/>
      <c r="C29" s="44"/>
      <c r="D29" s="43"/>
      <c r="E29" s="43"/>
      <c r="F29" s="61"/>
      <c r="G29" s="62"/>
    </row>
    <row r="30" spans="2:7" x14ac:dyDescent="0.35">
      <c r="B30" s="42"/>
      <c r="C30" s="44"/>
      <c r="D30" s="43"/>
      <c r="E30" s="43"/>
      <c r="F30" s="61"/>
      <c r="G30" s="62"/>
    </row>
    <row r="31" spans="2:7" x14ac:dyDescent="0.35">
      <c r="B31" s="42"/>
      <c r="C31" s="44"/>
      <c r="D31" s="43"/>
      <c r="E31" s="43"/>
      <c r="F31" s="61"/>
      <c r="G31" s="62"/>
    </row>
    <row r="32" spans="2:7" x14ac:dyDescent="0.35">
      <c r="B32" s="42"/>
      <c r="C32" s="42" t="s">
        <v>46</v>
      </c>
      <c r="D32" s="41">
        <f>D29+D30+D31</f>
        <v>0</v>
      </c>
      <c r="E32" s="41"/>
      <c r="F32" s="63"/>
      <c r="G32" s="64"/>
    </row>
    <row r="33" spans="2:7" s="39" customFormat="1" ht="4.5" x14ac:dyDescent="0.15"/>
    <row r="34" spans="2:7" x14ac:dyDescent="0.35">
      <c r="B34" s="45" t="s">
        <v>49</v>
      </c>
      <c r="C34" s="42"/>
      <c r="D34" s="65"/>
      <c r="E34" s="65"/>
      <c r="F34" s="66"/>
      <c r="G34" s="66"/>
    </row>
    <row r="35" spans="2:7" x14ac:dyDescent="0.35">
      <c r="B35" s="42"/>
      <c r="C35" s="44"/>
      <c r="D35" s="43"/>
      <c r="E35" s="43"/>
      <c r="F35" s="61"/>
      <c r="G35" s="62"/>
    </row>
    <row r="36" spans="2:7" x14ac:dyDescent="0.35">
      <c r="B36" s="42"/>
      <c r="C36" s="44"/>
      <c r="D36" s="43"/>
      <c r="E36" s="43"/>
      <c r="F36" s="61"/>
      <c r="G36" s="62"/>
    </row>
    <row r="37" spans="2:7" x14ac:dyDescent="0.35">
      <c r="B37" s="42"/>
      <c r="C37" s="44"/>
      <c r="D37" s="43"/>
      <c r="E37" s="43"/>
      <c r="F37" s="61"/>
      <c r="G37" s="62"/>
    </row>
    <row r="38" spans="2:7" x14ac:dyDescent="0.35">
      <c r="B38" s="42"/>
      <c r="C38" s="42" t="s">
        <v>46</v>
      </c>
      <c r="D38" s="41">
        <f>D35+D36+D37</f>
        <v>0</v>
      </c>
      <c r="E38" s="41"/>
      <c r="F38" s="63"/>
      <c r="G38" s="64"/>
    </row>
    <row r="39" spans="2:7" s="39" customFormat="1" ht="4.5" x14ac:dyDescent="0.15"/>
    <row r="40" spans="2:7" x14ac:dyDescent="0.35">
      <c r="B40" s="45" t="s">
        <v>48</v>
      </c>
      <c r="C40" s="42"/>
      <c r="D40" s="65"/>
      <c r="E40" s="65"/>
      <c r="F40" s="66"/>
      <c r="G40" s="66"/>
    </row>
    <row r="41" spans="2:7" x14ac:dyDescent="0.35">
      <c r="B41" s="42"/>
      <c r="C41" s="44"/>
      <c r="D41" s="43"/>
      <c r="E41" s="43"/>
      <c r="F41" s="61"/>
      <c r="G41" s="62"/>
    </row>
    <row r="42" spans="2:7" x14ac:dyDescent="0.35">
      <c r="B42" s="42"/>
      <c r="C42" s="44"/>
      <c r="D42" s="43"/>
      <c r="E42" s="43"/>
      <c r="F42" s="61"/>
      <c r="G42" s="62"/>
    </row>
    <row r="43" spans="2:7" x14ac:dyDescent="0.35">
      <c r="B43" s="42"/>
      <c r="C43" s="44"/>
      <c r="D43" s="43"/>
      <c r="E43" s="43"/>
      <c r="F43" s="61"/>
      <c r="G43" s="62"/>
    </row>
    <row r="44" spans="2:7" x14ac:dyDescent="0.35">
      <c r="B44" s="42"/>
      <c r="C44" s="42" t="s">
        <v>46</v>
      </c>
      <c r="D44" s="41">
        <f>D41+D42+D43</f>
        <v>0</v>
      </c>
      <c r="E44" s="41"/>
      <c r="F44" s="63"/>
      <c r="G44" s="64"/>
    </row>
    <row r="45" spans="2:7" s="39" customFormat="1" ht="4.5" x14ac:dyDescent="0.15"/>
    <row r="46" spans="2:7" x14ac:dyDescent="0.35">
      <c r="B46" s="45" t="s">
        <v>47</v>
      </c>
      <c r="C46" s="42"/>
      <c r="D46" s="65"/>
      <c r="E46" s="65"/>
      <c r="F46" s="66"/>
      <c r="G46" s="66"/>
    </row>
    <row r="47" spans="2:7" x14ac:dyDescent="0.35">
      <c r="B47" s="42"/>
      <c r="C47" s="44"/>
      <c r="D47" s="43"/>
      <c r="E47" s="43"/>
      <c r="F47" s="61"/>
      <c r="G47" s="62"/>
    </row>
    <row r="48" spans="2:7" x14ac:dyDescent="0.35">
      <c r="B48" s="42"/>
      <c r="C48" s="44"/>
      <c r="D48" s="43"/>
      <c r="E48" s="43"/>
      <c r="F48" s="61"/>
      <c r="G48" s="62"/>
    </row>
    <row r="49" spans="2:7" x14ac:dyDescent="0.35">
      <c r="B49" s="42"/>
      <c r="C49" s="44"/>
      <c r="D49" s="43"/>
      <c r="E49" s="43"/>
      <c r="F49" s="61"/>
      <c r="G49" s="62"/>
    </row>
    <row r="50" spans="2:7" x14ac:dyDescent="0.35">
      <c r="B50" s="42"/>
      <c r="C50" s="42" t="s">
        <v>46</v>
      </c>
      <c r="D50" s="41">
        <f>D47+D48+D49</f>
        <v>0</v>
      </c>
      <c r="E50" s="41"/>
      <c r="F50" s="63"/>
      <c r="G50" s="64"/>
    </row>
    <row r="51" spans="2:7" s="39" customFormat="1" ht="5" thickBot="1" x14ac:dyDescent="0.2">
      <c r="D51" s="40"/>
      <c r="E51" s="40"/>
      <c r="G51" s="40"/>
    </row>
    <row r="52" spans="2:7" ht="15" thickBot="1" x14ac:dyDescent="0.4">
      <c r="C52" s="38" t="s">
        <v>46</v>
      </c>
      <c r="D52" s="37">
        <f>D14+D20+D26+D32+D38+D44+D50</f>
        <v>0</v>
      </c>
      <c r="E52" s="36"/>
    </row>
  </sheetData>
  <mergeCells count="39">
    <mergeCell ref="F48:G48"/>
    <mergeCell ref="F49:G49"/>
    <mergeCell ref="F50:G50"/>
    <mergeCell ref="F41:G41"/>
    <mergeCell ref="F42:G42"/>
    <mergeCell ref="F43:G43"/>
    <mergeCell ref="F44:G44"/>
    <mergeCell ref="D46:G46"/>
    <mergeCell ref="F47:G47"/>
    <mergeCell ref="F35:G35"/>
    <mergeCell ref="F36:G36"/>
    <mergeCell ref="F37:G37"/>
    <mergeCell ref="F38:G38"/>
    <mergeCell ref="D40:G40"/>
    <mergeCell ref="F29:G29"/>
    <mergeCell ref="F30:G30"/>
    <mergeCell ref="F31:G31"/>
    <mergeCell ref="F32:G32"/>
    <mergeCell ref="D34:G34"/>
    <mergeCell ref="F23:G23"/>
    <mergeCell ref="F24:G24"/>
    <mergeCell ref="F25:G25"/>
    <mergeCell ref="F26:G26"/>
    <mergeCell ref="D28:G28"/>
    <mergeCell ref="F17:G17"/>
    <mergeCell ref="F18:G18"/>
    <mergeCell ref="F19:G19"/>
    <mergeCell ref="F20:G20"/>
    <mergeCell ref="D22:G22"/>
    <mergeCell ref="F11:G11"/>
    <mergeCell ref="F12:G12"/>
    <mergeCell ref="F13:G13"/>
    <mergeCell ref="F14:G14"/>
    <mergeCell ref="D16:G16"/>
    <mergeCell ref="B3:G3"/>
    <mergeCell ref="B5:G5"/>
    <mergeCell ref="B7:G7"/>
    <mergeCell ref="F8:G8"/>
    <mergeCell ref="D10:G1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workbookViewId="0">
      <selection activeCell="B1" sqref="B1:B4"/>
    </sheetView>
  </sheetViews>
  <sheetFormatPr defaultRowHeight="14.5" x14ac:dyDescent="0.35"/>
  <sheetData>
    <row r="1" spans="1:2" x14ac:dyDescent="0.35">
      <c r="A1" t="s">
        <v>6</v>
      </c>
      <c r="B1" t="s">
        <v>35</v>
      </c>
    </row>
    <row r="2" spans="1:2" x14ac:dyDescent="0.35">
      <c r="A2" t="s">
        <v>7</v>
      </c>
      <c r="B2" t="s">
        <v>36</v>
      </c>
    </row>
    <row r="3" spans="1:2" x14ac:dyDescent="0.35">
      <c r="B3" t="s">
        <v>42</v>
      </c>
    </row>
    <row r="4" spans="1:2" x14ac:dyDescent="0.35">
      <c r="B4"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DD4B7AEA1476418D16ADA2E72EA9F8" ma:contentTypeVersion="17" ma:contentTypeDescription="Create a new document." ma:contentTypeScope="" ma:versionID="45ff9dad146cbe565dda7ffe6fc49ef6">
  <xsd:schema xmlns:xsd="http://www.w3.org/2001/XMLSchema" xmlns:xs="http://www.w3.org/2001/XMLSchema" xmlns:p="http://schemas.microsoft.com/office/2006/metadata/properties" xmlns:ns2="4fea251c-3bdd-4d50-962b-ffa2ae250ba0" xmlns:ns3="15ff3d39-6e7b-4d70-9b7c-8d9fe85d0f29" xmlns:ns4="8f6cb345-42c9-482c-827d-0a3cb48fd731" targetNamespace="http://schemas.microsoft.com/office/2006/metadata/properties" ma:root="true" ma:fieldsID="ad3f25e453595d0428ffdecd12274dcb" ns2:_="" ns3:_="" ns4:_="">
    <xsd:import namespace="4fea251c-3bdd-4d50-962b-ffa2ae250ba0"/>
    <xsd:import namespace="15ff3d39-6e7b-4d70-9b7c-8d9fe85d0f29"/>
    <xsd:import namespace="8f6cb345-42c9-482c-827d-0a3cb48fd731"/>
    <xsd:element name="properties">
      <xsd:complexType>
        <xsd:sequence>
          <xsd:element name="documentManagement">
            <xsd:complexType>
              <xsd:all>
                <xsd:element ref="ns2:bdc26b674864462ebdde3f980a630958" minOccurs="0"/>
                <xsd:element ref="ns3:TaxCatchAll" minOccurs="0"/>
                <xsd:element ref="ns3:TaxCatchAllLabel" minOccurs="0"/>
                <xsd:element ref="ns2:b0e9d041d4be4b8ba65514b80f7968f2" minOccurs="0"/>
                <xsd:element ref="ns3:Historical_x0020_Importance" minOccurs="0"/>
                <xsd:element ref="ns3:Security_x0020_Classification" minOccurs="0"/>
                <xsd:element ref="ns3:dlc_EmailBCC" minOccurs="0"/>
                <xsd:element ref="ns3:dlc_EmailCC" minOccurs="0"/>
                <xsd:element ref="ns3:dlc_EmailReceivedUTC" minOccurs="0"/>
                <xsd:element ref="ns3:dlc_EmailSentUTC" minOccurs="0"/>
                <xsd:element ref="ns3:dlc_EmailFrom" minOccurs="0"/>
                <xsd:element ref="ns3:dlc_EmailSubject" minOccurs="0"/>
                <xsd:element ref="ns3:dlc_EmailTo" minOccurs="0"/>
                <xsd:element ref="ns4:MediaServiceMetadata" minOccurs="0"/>
                <xsd:element ref="ns4:MediaServiceFastMetadata" minOccurs="0"/>
                <xsd:element ref="ns2:SharedWithUsers" minOccurs="0"/>
                <xsd:element ref="ns2:SharedWithDetails" minOccurs="0"/>
                <xsd:element ref="ns4:MediaServiceDateTaken" minOccurs="0"/>
                <xsd:element ref="ns4:MediaServiceAutoTag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MediaServiceLocation"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ea251c-3bdd-4d50-962b-ffa2ae250ba0" elementFormDefault="qualified">
    <xsd:import namespace="http://schemas.microsoft.com/office/2006/documentManagement/types"/>
    <xsd:import namespace="http://schemas.microsoft.com/office/infopath/2007/PartnerControls"/>
    <xsd:element name="bdc26b674864462ebdde3f980a630958" ma:index="8" nillable="true" ma:taxonomy="true" ma:internalName="bdc26b674864462ebdde3f980a630958" ma:taxonomyFieldName="CustomTag" ma:displayName="Custom Tag" ma:default="" ma:fieldId="{bdc26b67-4864-462e-bdde-3f980a630958}" ma:sspId="5de26ec3-896b-4bef-bed1-ad194f885b2b" ma:termSetId="15f7100a-5b11-4a9f-ac5c-93e062b98f0b" ma:anchorId="00000000-0000-0000-0000-000000000000" ma:open="true" ma:isKeyword="false">
      <xsd:complexType>
        <xsd:sequence>
          <xsd:element ref="pc:Terms" minOccurs="0" maxOccurs="1"/>
        </xsd:sequence>
      </xsd:complexType>
    </xsd:element>
    <xsd:element name="b0e9d041d4be4b8ba65514b80f7968f2" ma:index="12" nillable="true" ma:taxonomy="true" ma:internalName="b0e9d041d4be4b8ba65514b80f7968f2" ma:taxonomyFieldName="FinancialYear" ma:displayName="Financial Year" ma:fieldId="{b0e9d041-d4be-4b8b-a655-14b80f7968f2}" ma:sspId="5de26ec3-896b-4bef-bed1-ad194f885b2b" ma:termSetId="ad0d7153-16bc-4f62-8559-37863dc2e057" ma:anchorId="00000000-0000-0000-0000-000000000000" ma:open="false" ma:isKeyword="false">
      <xsd:complexType>
        <xsd:sequence>
          <xsd:element ref="pc:Terms" minOccurs="0" maxOccurs="1"/>
        </xsd:sequence>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ff3d39-6e7b-4d70-9b7c-8d9fe85d0f29" elementFormDefault="qualified">
    <xsd:import namespace="http://schemas.microsoft.com/office/2006/documentManagement/types"/>
    <xsd:import namespace="http://schemas.microsoft.com/office/infopath/2007/PartnerControls"/>
    <xsd:element name="TaxCatchAll" ma:index="9" nillable="true" ma:displayName="Taxonomy Catch All Column" ma:hidden="true" ma:list="{c15591cd-c94f-4b1d-beb6-e0566322f1cc}" ma:internalName="TaxCatchAll" ma:showField="CatchAllData"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c15591cd-c94f-4b1d-beb6-e0566322f1cc}" ma:internalName="TaxCatchAllLabel" ma:readOnly="true" ma:showField="CatchAllDataLabel" ma:web="4fea251c-3bdd-4d50-962b-ffa2ae250ba0">
      <xsd:complexType>
        <xsd:complexContent>
          <xsd:extension base="dms:MultiChoiceLookup">
            <xsd:sequence>
              <xsd:element name="Value" type="dms:Lookup" maxOccurs="unbounded" minOccurs="0" nillable="true"/>
            </xsd:sequence>
          </xsd:extension>
        </xsd:complexContent>
      </xsd:complexType>
    </xsd:element>
    <xsd:element name="Historical_x0020_Importance" ma:index="14" nillable="true" ma:displayName="Historical Importance" ma:default="0" ma:internalName="Historical_x0020_Importance">
      <xsd:simpleType>
        <xsd:restriction base="dms:Boolean"/>
      </xsd:simpleType>
    </xsd:element>
    <xsd:element name="Security_x0020_Classification" ma:index="15" nillable="true" ma:displayName="Security Classification" ma:default="Official" ma:format="Dropdown" ma:internalName="Security_x0020_Classification">
      <xsd:simpleType>
        <xsd:restriction base="dms:Choice">
          <xsd:enumeration value="Official Sensitive"/>
          <xsd:enumeration value="Official"/>
        </xsd:restriction>
      </xsd:simpleType>
    </xsd:element>
    <xsd:element name="dlc_EmailBCC" ma:index="16" nillable="true" ma:displayName="BCC" ma:description="" ma:internalName="dlc_EmailBCC">
      <xsd:simpleType>
        <xsd:restriction base="dms:Note">
          <xsd:maxLength value="1024"/>
        </xsd:restriction>
      </xsd:simpleType>
    </xsd:element>
    <xsd:element name="dlc_EmailCC" ma:index="17" nillable="true" ma:displayName="CC" ma:description="" ma:internalName="dlc_EmailCC">
      <xsd:simpleType>
        <xsd:restriction base="dms:Note">
          <xsd:maxLength value="1024"/>
        </xsd:restriction>
      </xsd:simpleType>
    </xsd:element>
    <xsd:element name="dlc_EmailReceivedUTC" ma:index="18" nillable="true" ma:displayName="Date Received" ma:description="" ma:internalName="dlc_EmailReceivedUTC">
      <xsd:simpleType>
        <xsd:restriction base="dms:DateTime"/>
      </xsd:simpleType>
    </xsd:element>
    <xsd:element name="dlc_EmailSentUTC" ma:index="19" nillable="true" ma:displayName="Date Sent" ma:description="" ma:internalName="dlc_EmailSentUTC">
      <xsd:simpleType>
        <xsd:restriction base="dms:DateTime"/>
      </xsd:simpleType>
    </xsd:element>
    <xsd:element name="dlc_EmailFrom" ma:index="20" nillable="true" ma:displayName="From" ma:description="" ma:internalName="dlc_EmailFrom">
      <xsd:simpleType>
        <xsd:restriction base="dms:Text">
          <xsd:maxLength value="255"/>
        </xsd:restriction>
      </xsd:simpleType>
    </xsd:element>
    <xsd:element name="dlc_EmailSubject" ma:index="21" nillable="true" ma:displayName="Email Subject" ma:description="" ma:internalName="dlc_EmailSubject">
      <xsd:simpleType>
        <xsd:restriction base="dms:Note"/>
      </xsd:simpleType>
    </xsd:element>
    <xsd:element name="dlc_EmailTo" ma:index="22" nillable="true" ma:displayName="To" ma:description="" ma:internalName="dlc_EmailTo">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6cb345-42c9-482c-827d-0a3cb48fd731" elementFormDefault="qualified">
    <xsd:import namespace="http://schemas.microsoft.com/office/2006/documentManagement/types"/>
    <xsd:import namespace="http://schemas.microsoft.com/office/infopath/2007/PartnerControls"/>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MediaServiceDateTaken" ma:index="27" nillable="true" ma:displayName="MediaServiceDateTaken" ma:hidden="true" ma:internalName="MediaServiceDateTaken" ma:readOnly="true">
      <xsd:simpleType>
        <xsd:restriction base="dms:Text"/>
      </xsd:simpleType>
    </xsd:element>
    <xsd:element name="MediaServiceAutoTags" ma:index="28" nillable="true" ma:displayName="Tags" ma:internalName="MediaServiceAutoTags" ma:readOnly="true">
      <xsd:simpleType>
        <xsd:restriction base="dms:Text"/>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OCR" ma:index="31" nillable="true" ma:displayName="Extracted Text" ma:internalName="MediaServiceOCR" ma:readOnly="true">
      <xsd:simpleType>
        <xsd:restriction base="dms:Note">
          <xsd:maxLength value="255"/>
        </xsd:restriction>
      </xsd:simpleType>
    </xsd:element>
    <xsd:element name="MediaServiceGenerationTime" ma:index="32" nillable="true" ma:displayName="MediaServiceGenerationTime" ma:hidden="true" ma:internalName="MediaServiceGenerationTime" ma:readOnly="true">
      <xsd:simpleType>
        <xsd:restriction base="dms:Text"/>
      </xsd:simpleType>
    </xsd:element>
    <xsd:element name="MediaServiceEventHashCode" ma:index="33" nillable="true" ma:displayName="MediaServiceEventHashCode" ma:hidden="true" ma:internalName="MediaServiceEventHashCode" ma:readOnly="true">
      <xsd:simpleType>
        <xsd:restriction base="dms:Text"/>
      </xsd:simpleType>
    </xsd:element>
    <xsd:element name="MediaServiceLocation" ma:index="34" nillable="true" ma:displayName="Location" ma:internalName="MediaServiceLocation" ma:readOnly="true">
      <xsd:simpleType>
        <xsd:restriction base="dms:Text"/>
      </xsd:simpleType>
    </xsd:element>
    <xsd:element name="MediaLengthInSeconds" ma:index="35" nillable="true" ma:displayName="Length (seconds)" ma:internalName="MediaLengthInSeconds" ma:readOnly="true">
      <xsd:simpleType>
        <xsd:restriction base="dms:Unknown"/>
      </xsd:simpleType>
    </xsd:element>
    <xsd:element name="lcf76f155ced4ddcb4097134ff3c332f" ma:index="37" nillable="true" ma:taxonomy="true" ma:internalName="lcf76f155ced4ddcb4097134ff3c332f" ma:taxonomyFieldName="MediaServiceImageTags" ma:displayName="Image Tags" ma:readOnly="false" ma:fieldId="{5cf76f15-5ced-4ddc-b409-7134ff3c332f}" ma:taxonomyMulti="true" ma:sspId="5de26ec3-896b-4bef-bed1-ad194f885b2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5ff3d39-6e7b-4d70-9b7c-8d9fe85d0f29" xsi:nil="true"/>
    <lcf76f155ced4ddcb4097134ff3c332f xmlns="8f6cb345-42c9-482c-827d-0a3cb48fd731">
      <Terms xmlns="http://schemas.microsoft.com/office/infopath/2007/PartnerControls"/>
    </lcf76f155ced4ddcb4097134ff3c332f>
    <dlc_EmailTo xmlns="15ff3d39-6e7b-4d70-9b7c-8d9fe85d0f29" xsi:nil="true"/>
    <bdc26b674864462ebdde3f980a630958 xmlns="4fea251c-3bdd-4d50-962b-ffa2ae250ba0">
      <Terms xmlns="http://schemas.microsoft.com/office/infopath/2007/PartnerControls"/>
    </bdc26b674864462ebdde3f980a630958>
    <dlc_EmailSubject xmlns="15ff3d39-6e7b-4d70-9b7c-8d9fe85d0f29" xsi:nil="true"/>
    <dlc_EmailCC xmlns="15ff3d39-6e7b-4d70-9b7c-8d9fe85d0f29" xsi:nil="true"/>
    <Historical_x0020_Importance xmlns="15ff3d39-6e7b-4d70-9b7c-8d9fe85d0f29">false</Historical_x0020_Importance>
    <dlc_EmailBCC xmlns="15ff3d39-6e7b-4d70-9b7c-8d9fe85d0f29" xsi:nil="true"/>
    <dlc_EmailFrom xmlns="15ff3d39-6e7b-4d70-9b7c-8d9fe85d0f29" xsi:nil="true"/>
    <Security_x0020_Classification xmlns="15ff3d39-6e7b-4d70-9b7c-8d9fe85d0f29">Official</Security_x0020_Classification>
    <dlc_EmailReceivedUTC xmlns="15ff3d39-6e7b-4d70-9b7c-8d9fe85d0f29" xsi:nil="true"/>
    <b0e9d041d4be4b8ba65514b80f7968f2 xmlns="4fea251c-3bdd-4d50-962b-ffa2ae250ba0">
      <Terms xmlns="http://schemas.microsoft.com/office/infopath/2007/PartnerControls"/>
    </b0e9d041d4be4b8ba65514b80f7968f2>
    <dlc_EmailSentUTC xmlns="15ff3d39-6e7b-4d70-9b7c-8d9fe85d0f29" xsi:nil="true"/>
  </documentManagement>
</p:properties>
</file>

<file path=customXml/itemProps1.xml><?xml version="1.0" encoding="utf-8"?>
<ds:datastoreItem xmlns:ds="http://schemas.openxmlformats.org/officeDocument/2006/customXml" ds:itemID="{8B531FCA-0CE6-4F6E-86BF-5F1B22E063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ea251c-3bdd-4d50-962b-ffa2ae250ba0"/>
    <ds:schemaRef ds:uri="15ff3d39-6e7b-4d70-9b7c-8d9fe85d0f29"/>
    <ds:schemaRef ds:uri="8f6cb345-42c9-482c-827d-0a3cb48fd7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7EF72A-B0D7-4956-9D2A-D09137560DB3}">
  <ds:schemaRefs>
    <ds:schemaRef ds:uri="http://schemas.microsoft.com/sharepoint/v3/contenttype/forms"/>
  </ds:schemaRefs>
</ds:datastoreItem>
</file>

<file path=customXml/itemProps3.xml><?xml version="1.0" encoding="utf-8"?>
<ds:datastoreItem xmlns:ds="http://schemas.openxmlformats.org/officeDocument/2006/customXml" ds:itemID="{08B9C2C8-4190-467D-9E3E-F5B82C5F956A}">
  <ds:schemaRefs>
    <ds:schemaRef ds:uri="http://purl.org/dc/terms/"/>
    <ds:schemaRef ds:uri="http://schemas.openxmlformats.org/package/2006/metadata/core-properties"/>
    <ds:schemaRef ds:uri="911db7ac-2230-4c99-9e2a-b0f41075dc29"/>
    <ds:schemaRef ds:uri="http://schemas.microsoft.com/office/2006/documentManagement/types"/>
    <ds:schemaRef ds:uri="223379f8-d003-42cf-8725-7521c2e7a6e3"/>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 ds:uri="15ff3d39-6e7b-4d70-9b7c-8d9fe85d0f29"/>
    <ds:schemaRef ds:uri="8f6cb345-42c9-482c-827d-0a3cb48fd731"/>
    <ds:schemaRef ds:uri="4fea251c-3bdd-4d50-962b-ffa2ae250ba0"/>
  </ds:schemaRefs>
</ds:datastoreItem>
</file>

<file path=docMetadata/LabelInfo.xml><?xml version="1.0" encoding="utf-8"?>
<clbl:labelList xmlns:clbl="http://schemas.microsoft.com/office/2020/mipLabelMetadata">
  <clbl:label id="{02f252f2-5585-4f85-90db-06520d3c5dd1}" enabled="0" method="" siteId="{02f252f2-5585-4f85-90db-06520d3c5dd1}" removed="1"/>
  <clbl:label id="{a6c0d0a6-a4b9-4802-9a97-568759608577}" enabled="1" method="Standard" siteId="{f2fe6bd3-9c4a-485b-ae69-e18820a8813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Plant budget - FOAK plant</vt:lpstr>
      <vt:lpstr>Plant budget - demo plant</vt:lpstr>
      <vt:lpstr>Project budget - example</vt:lpstr>
      <vt:lpstr>Main equipment - FOAK plant</vt:lpstr>
      <vt:lpstr>Main equipment - demo plant</vt:lpstr>
      <vt:lpstr>Lists</vt:lpstr>
      <vt:lpstr>Lifecycle_stage</vt:lpstr>
      <vt:lpstr>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Groves, Lisa</dc:creator>
  <cp:keywords/>
  <dc:description/>
  <cp:lastModifiedBy>Anna Hardisty</cp:lastModifiedBy>
  <cp:revision/>
  <dcterms:created xsi:type="dcterms:W3CDTF">2014-08-29T12:28:45Z</dcterms:created>
  <dcterms:modified xsi:type="dcterms:W3CDTF">2025-02-06T10:41:16Z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0x010100ACDD4B7AEA1476418D16ADA2E72EA9F8</vt:lpwstr>
  </property>
  <property fmtid="{D5CDD505-2E9C-101B-9397-08002B2CF9AE}" pid="3" name="CustomTag">
    <vt:lpwstr/>
  </property>
  <property fmtid="{D5CDD505-2E9C-101B-9397-08002B2CF9AE}" pid="4" name="FinancialYear">
    <vt:lpwstr/>
  </property>
  <property fmtid="{D5CDD505-2E9C-101B-9397-08002B2CF9AE}" pid="5" name="BusinessArea">
    <vt:lpwstr/>
  </property>
  <property fmtid="{D5CDD505-2E9C-101B-9397-08002B2CF9AE}" pid="6" name="AgressoCustomer">
    <vt:lpwstr/>
  </property>
  <property fmtid="{D5CDD505-2E9C-101B-9397-08002B2CF9AE}" pid="7" name="R-DivisionPolicy">
    <vt:lpwstr/>
  </property>
  <property fmtid="{D5CDD505-2E9C-101B-9397-08002B2CF9AE}" pid="8" name="R-Keywords">
    <vt:lpwstr/>
  </property>
  <property fmtid="{D5CDD505-2E9C-101B-9397-08002B2CF9AE}" pid="9" name="Market Sector">
    <vt:lpwstr/>
  </property>
  <property fmtid="{D5CDD505-2E9C-101B-9397-08002B2CF9AE}" pid="10" name="R-Division">
    <vt:lpwstr/>
  </property>
  <property fmtid="{D5CDD505-2E9C-101B-9397-08002B2CF9AE}" pid="11" name="Document Type">
    <vt:lpwstr>1;#Project Document|df098213-6b74-42fc-9316-2f1a9531d8f9</vt:lpwstr>
  </property>
  <property fmtid="{D5CDD505-2E9C-101B-9397-08002B2CF9AE}" pid="12" name="Order">
    <vt:r8>5000</vt:r8>
  </property>
  <property fmtid="{D5CDD505-2E9C-101B-9397-08002B2CF9AE}" pid="13" name="MediaServiceImageTags">
    <vt:lpwstr/>
  </property>
</Properties>
</file>